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5360" windowHeight="8925" activeTab="2"/>
  </bookViews>
  <sheets>
    <sheet name="102-104" sheetId="1" r:id="rId1"/>
    <sheet name="105-107" sheetId="2" r:id="rId2"/>
    <sheet name="108-110" sheetId="3" r:id="rId3"/>
  </sheets>
  <definedNames/>
  <calcPr fullCalcOnLoad="1"/>
</workbook>
</file>

<file path=xl/sharedStrings.xml><?xml version="1.0" encoding="utf-8"?>
<sst xmlns="http://schemas.openxmlformats.org/spreadsheetml/2006/main" count="150" uniqueCount="47">
  <si>
    <t>各系認養電子書總表</t>
  </si>
  <si>
    <t>97學年度</t>
  </si>
  <si>
    <t>98學年度</t>
  </si>
  <si>
    <t>系統計</t>
  </si>
  <si>
    <t>西文書（NetLibrary）</t>
  </si>
  <si>
    <t>中文書（北大方正）</t>
  </si>
  <si>
    <t>99學年度</t>
  </si>
  <si>
    <t>中文書（華藝）</t>
  </si>
  <si>
    <t>機械系</t>
  </si>
  <si>
    <t>電子系</t>
  </si>
  <si>
    <t>電機系</t>
  </si>
  <si>
    <t>土木系</t>
  </si>
  <si>
    <t>建築系</t>
  </si>
  <si>
    <t>工管系</t>
  </si>
  <si>
    <t>資管系</t>
  </si>
  <si>
    <t>財金系</t>
  </si>
  <si>
    <t>企管系</t>
  </si>
  <si>
    <t>航管系</t>
  </si>
  <si>
    <t>航機系</t>
  </si>
  <si>
    <t>航電系</t>
  </si>
  <si>
    <t>資工系</t>
  </si>
  <si>
    <t>生科系</t>
  </si>
  <si>
    <t>食科系</t>
  </si>
  <si>
    <t>國企系</t>
  </si>
  <si>
    <t>100學年度</t>
  </si>
  <si>
    <t>師大聯盟1</t>
  </si>
  <si>
    <t>102學年度</t>
  </si>
  <si>
    <t>師大聯盟3</t>
  </si>
  <si>
    <t>103學年度</t>
  </si>
  <si>
    <t>中文書(凌網)</t>
  </si>
  <si>
    <t>104學年度</t>
  </si>
  <si>
    <t>中文書(udn)</t>
  </si>
  <si>
    <t>遊戲學程</t>
  </si>
  <si>
    <t>餐飲系</t>
  </si>
  <si>
    <t>觀旅系</t>
  </si>
  <si>
    <t>文創學程</t>
  </si>
  <si>
    <t>通識中心</t>
  </si>
  <si>
    <t>105學年度</t>
  </si>
  <si>
    <t>106學年度</t>
  </si>
  <si>
    <t>遊戲系</t>
  </si>
  <si>
    <t>文創系</t>
  </si>
  <si>
    <t>107學年度</t>
  </si>
  <si>
    <t>108學年度</t>
  </si>
  <si>
    <t>商務系</t>
  </si>
  <si>
    <t xml:space="preserve">                 各系認養電子書總表</t>
  </si>
  <si>
    <t>109學年度</t>
  </si>
  <si>
    <t>110學年度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</si>
</sst>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selection activeCell="Q33" sqref="Q33"/>
    </sheetView>
  </sheetViews>
  <sheetFormatPr defaultColWidth="9.00390625" defaultRowHeight="16.5"/>
  <cols>
    <col min="1" max="1" width="8.125" style="0" customWidth="1"/>
    <col min="2" max="2" width="9.50390625" style="0" hidden="1" customWidth="1"/>
    <col min="3" max="3" width="6.625" style="0" hidden="1" customWidth="1"/>
    <col min="4" max="4" width="8.875" style="0" hidden="1" customWidth="1"/>
    <col min="5" max="5" width="9.625" style="0" hidden="1" customWidth="1"/>
    <col min="6" max="6" width="6.75390625" style="0" hidden="1" customWidth="1"/>
    <col min="7" max="7" width="10.125" style="0" hidden="1" customWidth="1"/>
    <col min="8" max="8" width="7.625" style="0" hidden="1" customWidth="1"/>
    <col min="9" max="9" width="6.375" style="0" hidden="1" customWidth="1"/>
    <col min="10" max="10" width="7.625" style="0" hidden="1" customWidth="1"/>
    <col min="11" max="11" width="11.375" style="0" hidden="1" customWidth="1"/>
    <col min="12" max="15" width="0" style="0" hidden="1" customWidth="1"/>
  </cols>
  <sheetData>
    <row r="1" spans="1:26" ht="17.25" thickBo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  <c r="N1" s="45"/>
      <c r="O1" s="45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33" ht="18" thickBot="1" thickTop="1">
      <c r="A2" s="2"/>
      <c r="B2" s="47" t="s">
        <v>1</v>
      </c>
      <c r="C2" s="49"/>
      <c r="D2" s="47" t="s">
        <v>2</v>
      </c>
      <c r="E2" s="48"/>
      <c r="F2" s="49"/>
      <c r="G2" s="47" t="s">
        <v>6</v>
      </c>
      <c r="H2" s="48"/>
      <c r="I2" s="48"/>
      <c r="J2" s="49"/>
      <c r="K2" s="47" t="s">
        <v>24</v>
      </c>
      <c r="L2" s="48"/>
      <c r="M2" s="48"/>
      <c r="N2" s="48"/>
      <c r="O2" s="49"/>
      <c r="P2" s="47" t="s">
        <v>26</v>
      </c>
      <c r="Q2" s="48"/>
      <c r="R2" s="48"/>
      <c r="S2" s="48"/>
      <c r="T2" s="49"/>
      <c r="U2" s="47" t="s">
        <v>28</v>
      </c>
      <c r="V2" s="48"/>
      <c r="W2" s="48"/>
      <c r="X2" s="48"/>
      <c r="Y2" s="48"/>
      <c r="Z2" s="49"/>
      <c r="AA2" s="41" t="s">
        <v>30</v>
      </c>
      <c r="AB2" s="42"/>
      <c r="AC2" s="42"/>
      <c r="AD2" s="42"/>
      <c r="AE2" s="42"/>
      <c r="AF2" s="42"/>
      <c r="AG2" s="43"/>
    </row>
    <row r="3" spans="1:33" s="25" customFormat="1" ht="43.5" thickTop="1">
      <c r="A3" s="20"/>
      <c r="B3" s="21" t="s">
        <v>4</v>
      </c>
      <c r="C3" s="22" t="s">
        <v>3</v>
      </c>
      <c r="D3" s="21" t="s">
        <v>4</v>
      </c>
      <c r="E3" s="23" t="s">
        <v>5</v>
      </c>
      <c r="F3" s="22" t="s">
        <v>3</v>
      </c>
      <c r="G3" s="21" t="s">
        <v>4</v>
      </c>
      <c r="H3" s="23" t="s">
        <v>5</v>
      </c>
      <c r="I3" s="23" t="s">
        <v>7</v>
      </c>
      <c r="J3" s="22" t="s">
        <v>3</v>
      </c>
      <c r="K3" s="21" t="s">
        <v>4</v>
      </c>
      <c r="L3" s="23" t="s">
        <v>5</v>
      </c>
      <c r="M3" s="23" t="s">
        <v>7</v>
      </c>
      <c r="N3" s="24" t="s">
        <v>25</v>
      </c>
      <c r="O3" s="22" t="s">
        <v>3</v>
      </c>
      <c r="P3" s="21" t="s">
        <v>4</v>
      </c>
      <c r="Q3" s="23" t="s">
        <v>5</v>
      </c>
      <c r="R3" s="23" t="s">
        <v>7</v>
      </c>
      <c r="S3" s="24" t="s">
        <v>27</v>
      </c>
      <c r="T3" s="22" t="s">
        <v>3</v>
      </c>
      <c r="U3" s="21" t="s">
        <v>4</v>
      </c>
      <c r="V3" s="23" t="s">
        <v>5</v>
      </c>
      <c r="W3" s="23" t="s">
        <v>7</v>
      </c>
      <c r="X3" s="24" t="s">
        <v>27</v>
      </c>
      <c r="Y3" s="30" t="s">
        <v>29</v>
      </c>
      <c r="Z3" s="22" t="s">
        <v>3</v>
      </c>
      <c r="AA3" s="31" t="s">
        <v>4</v>
      </c>
      <c r="AB3" s="32" t="s">
        <v>5</v>
      </c>
      <c r="AC3" s="32" t="s">
        <v>7</v>
      </c>
      <c r="AD3" s="33" t="s">
        <v>27</v>
      </c>
      <c r="AE3" s="34" t="s">
        <v>29</v>
      </c>
      <c r="AF3" s="34" t="s">
        <v>31</v>
      </c>
      <c r="AG3" s="35" t="s">
        <v>3</v>
      </c>
    </row>
    <row r="4" spans="1:33" ht="16.5">
      <c r="A4" s="3" t="s">
        <v>8</v>
      </c>
      <c r="B4" s="6">
        <v>1006</v>
      </c>
      <c r="C4" s="5">
        <v>1006</v>
      </c>
      <c r="D4" s="4">
        <v>1006</v>
      </c>
      <c r="E4" s="1">
        <v>10241</v>
      </c>
      <c r="F4" s="5">
        <f>SUM(D4:E4)</f>
        <v>11247</v>
      </c>
      <c r="G4" s="4">
        <v>1006</v>
      </c>
      <c r="H4" s="1">
        <v>10241</v>
      </c>
      <c r="I4" s="1">
        <v>157</v>
      </c>
      <c r="J4" s="5">
        <f>SUM(G4:I4)</f>
        <v>11404</v>
      </c>
      <c r="K4" s="4">
        <v>1006</v>
      </c>
      <c r="L4" s="1">
        <v>10241</v>
      </c>
      <c r="M4" s="1">
        <v>157</v>
      </c>
      <c r="N4" s="26">
        <v>631</v>
      </c>
      <c r="O4" s="27">
        <f aca="true" t="shared" si="0" ref="O4:O22">SUM(K4:N4)</f>
        <v>12035</v>
      </c>
      <c r="P4" s="4">
        <v>1006</v>
      </c>
      <c r="Q4" s="1">
        <v>10241</v>
      </c>
      <c r="R4" s="1">
        <v>157</v>
      </c>
      <c r="S4" s="1">
        <v>934</v>
      </c>
      <c r="T4" s="5">
        <f aca="true" t="shared" si="1" ref="T4:T22">SUM(P4:S4)</f>
        <v>12338</v>
      </c>
      <c r="U4" s="4">
        <v>1006</v>
      </c>
      <c r="V4" s="1">
        <v>10241</v>
      </c>
      <c r="W4" s="1">
        <v>157</v>
      </c>
      <c r="X4" s="1">
        <v>934</v>
      </c>
      <c r="Y4" s="1">
        <v>325</v>
      </c>
      <c r="Z4" s="5">
        <f aca="true" t="shared" si="2" ref="Z4:Z22">SUM(U4:Y4)</f>
        <v>12663</v>
      </c>
      <c r="AA4" s="4">
        <v>1006</v>
      </c>
      <c r="AB4" s="1">
        <v>10241</v>
      </c>
      <c r="AC4" s="1">
        <v>157</v>
      </c>
      <c r="AD4" s="1">
        <v>934</v>
      </c>
      <c r="AE4" s="1">
        <v>325</v>
      </c>
      <c r="AF4" s="1">
        <v>342</v>
      </c>
      <c r="AG4" s="5">
        <f aca="true" t="shared" si="3" ref="AG4:AG15">SUM(AA4:AF4)</f>
        <v>13005</v>
      </c>
    </row>
    <row r="5" spans="1:33" ht="16.5">
      <c r="A5" s="3" t="s">
        <v>9</v>
      </c>
      <c r="B5" s="6">
        <v>6670</v>
      </c>
      <c r="C5" s="5">
        <v>6670</v>
      </c>
      <c r="D5" s="4">
        <v>7170</v>
      </c>
      <c r="E5" s="1">
        <v>300</v>
      </c>
      <c r="F5" s="5">
        <v>7470</v>
      </c>
      <c r="G5" s="4">
        <v>7170</v>
      </c>
      <c r="H5" s="1">
        <v>300</v>
      </c>
      <c r="I5" s="1">
        <v>100</v>
      </c>
      <c r="J5" s="5">
        <v>7570</v>
      </c>
      <c r="K5" s="4">
        <v>7170</v>
      </c>
      <c r="L5" s="1">
        <v>300</v>
      </c>
      <c r="M5" s="1">
        <v>100</v>
      </c>
      <c r="N5" s="26">
        <v>548</v>
      </c>
      <c r="O5" s="27">
        <f t="shared" si="0"/>
        <v>8118</v>
      </c>
      <c r="P5" s="4">
        <v>7170</v>
      </c>
      <c r="Q5" s="1">
        <v>300</v>
      </c>
      <c r="R5" s="1">
        <v>100</v>
      </c>
      <c r="S5" s="1">
        <v>825</v>
      </c>
      <c r="T5" s="5">
        <f t="shared" si="1"/>
        <v>8395</v>
      </c>
      <c r="U5" s="4">
        <v>7170</v>
      </c>
      <c r="V5" s="1">
        <v>300</v>
      </c>
      <c r="W5" s="1">
        <v>100</v>
      </c>
      <c r="X5" s="1">
        <v>825</v>
      </c>
      <c r="Y5" s="1">
        <v>386</v>
      </c>
      <c r="Z5" s="5">
        <f t="shared" si="2"/>
        <v>8781</v>
      </c>
      <c r="AA5" s="4">
        <v>7170</v>
      </c>
      <c r="AB5" s="1">
        <v>300</v>
      </c>
      <c r="AC5" s="1">
        <v>100</v>
      </c>
      <c r="AD5" s="1">
        <v>825</v>
      </c>
      <c r="AE5" s="1">
        <v>386</v>
      </c>
      <c r="AF5" s="1">
        <v>397</v>
      </c>
      <c r="AG5" s="5">
        <f t="shared" si="3"/>
        <v>9178</v>
      </c>
    </row>
    <row r="6" spans="1:33" ht="16.5">
      <c r="A6" s="3" t="s">
        <v>10</v>
      </c>
      <c r="B6" s="6">
        <v>8248</v>
      </c>
      <c r="C6" s="5">
        <v>8248</v>
      </c>
      <c r="D6" s="4">
        <v>8248</v>
      </c>
      <c r="E6" s="1">
        <v>1680</v>
      </c>
      <c r="F6" s="5">
        <v>9928</v>
      </c>
      <c r="G6" s="4">
        <v>8248</v>
      </c>
      <c r="H6" s="1">
        <v>1680</v>
      </c>
      <c r="I6" s="1">
        <v>128</v>
      </c>
      <c r="J6" s="5">
        <v>10056</v>
      </c>
      <c r="K6" s="4">
        <v>8248</v>
      </c>
      <c r="L6" s="1">
        <v>1680</v>
      </c>
      <c r="M6" s="1">
        <v>128</v>
      </c>
      <c r="N6" s="26">
        <v>722</v>
      </c>
      <c r="O6" s="27">
        <f t="shared" si="0"/>
        <v>10778</v>
      </c>
      <c r="P6" s="4">
        <v>8248</v>
      </c>
      <c r="Q6" s="1">
        <v>1680</v>
      </c>
      <c r="R6" s="1">
        <v>128</v>
      </c>
      <c r="S6" s="1">
        <v>1230</v>
      </c>
      <c r="T6" s="5">
        <f t="shared" si="1"/>
        <v>11286</v>
      </c>
      <c r="U6" s="4">
        <v>8248</v>
      </c>
      <c r="V6" s="1">
        <v>1680</v>
      </c>
      <c r="W6" s="1">
        <v>128</v>
      </c>
      <c r="X6" s="1">
        <v>1230</v>
      </c>
      <c r="Y6" s="1">
        <v>275</v>
      </c>
      <c r="Z6" s="5">
        <f t="shared" si="2"/>
        <v>11561</v>
      </c>
      <c r="AA6" s="4">
        <v>8248</v>
      </c>
      <c r="AB6" s="1">
        <v>1680</v>
      </c>
      <c r="AC6" s="1">
        <v>128</v>
      </c>
      <c r="AD6" s="1">
        <v>1230</v>
      </c>
      <c r="AE6" s="1">
        <v>275</v>
      </c>
      <c r="AF6" s="1">
        <v>284</v>
      </c>
      <c r="AG6" s="5">
        <f t="shared" si="3"/>
        <v>11845</v>
      </c>
    </row>
    <row r="7" spans="1:33" ht="16.5">
      <c r="A7" s="3" t="s">
        <v>11</v>
      </c>
      <c r="B7" s="6">
        <v>127</v>
      </c>
      <c r="C7" s="5">
        <v>127</v>
      </c>
      <c r="D7" s="4">
        <v>258</v>
      </c>
      <c r="E7" s="1">
        <v>509</v>
      </c>
      <c r="F7" s="5">
        <f>D7+E7</f>
        <v>767</v>
      </c>
      <c r="G7" s="4">
        <v>402</v>
      </c>
      <c r="H7" s="1">
        <v>604</v>
      </c>
      <c r="I7" s="1">
        <v>32</v>
      </c>
      <c r="J7" s="5">
        <f>G7+H7+I7</f>
        <v>1038</v>
      </c>
      <c r="K7" s="4">
        <v>402</v>
      </c>
      <c r="L7" s="1">
        <v>604</v>
      </c>
      <c r="M7" s="1">
        <v>32</v>
      </c>
      <c r="N7" s="26">
        <v>365</v>
      </c>
      <c r="O7" s="27">
        <f t="shared" si="0"/>
        <v>1403</v>
      </c>
      <c r="P7" s="4">
        <v>402</v>
      </c>
      <c r="Q7" s="1">
        <v>604</v>
      </c>
      <c r="R7" s="1">
        <v>32</v>
      </c>
      <c r="S7" s="1">
        <v>742</v>
      </c>
      <c r="T7" s="5">
        <f t="shared" si="1"/>
        <v>1780</v>
      </c>
      <c r="U7" s="4">
        <v>402</v>
      </c>
      <c r="V7" s="1">
        <v>604</v>
      </c>
      <c r="W7" s="1">
        <v>32</v>
      </c>
      <c r="X7" s="1">
        <v>742</v>
      </c>
      <c r="Y7" s="1">
        <v>456</v>
      </c>
      <c r="Z7" s="5">
        <f t="shared" si="2"/>
        <v>2236</v>
      </c>
      <c r="AA7" s="4">
        <v>402</v>
      </c>
      <c r="AB7" s="1">
        <v>604</v>
      </c>
      <c r="AC7" s="1">
        <v>32</v>
      </c>
      <c r="AD7" s="1">
        <v>742</v>
      </c>
      <c r="AE7" s="1">
        <v>456</v>
      </c>
      <c r="AF7" s="1">
        <v>254</v>
      </c>
      <c r="AG7" s="5">
        <f t="shared" si="3"/>
        <v>2490</v>
      </c>
    </row>
    <row r="8" spans="1:33" ht="16.5">
      <c r="A8" s="12" t="s">
        <v>12</v>
      </c>
      <c r="B8" s="13">
        <v>200</v>
      </c>
      <c r="C8" s="14">
        <v>200</v>
      </c>
      <c r="D8" s="15">
        <v>300</v>
      </c>
      <c r="E8" s="16">
        <v>1170</v>
      </c>
      <c r="F8" s="14">
        <v>1470</v>
      </c>
      <c r="G8" s="15">
        <v>300</v>
      </c>
      <c r="H8" s="16">
        <v>1170</v>
      </c>
      <c r="I8" s="16">
        <v>39</v>
      </c>
      <c r="J8" s="14">
        <v>1509</v>
      </c>
      <c r="K8" s="15">
        <v>300</v>
      </c>
      <c r="L8" s="16">
        <v>1170</v>
      </c>
      <c r="M8" s="16">
        <v>39</v>
      </c>
      <c r="N8" s="26">
        <v>542</v>
      </c>
      <c r="O8" s="27">
        <f t="shared" si="0"/>
        <v>2051</v>
      </c>
      <c r="P8" s="15">
        <v>300</v>
      </c>
      <c r="Q8" s="16">
        <v>1170</v>
      </c>
      <c r="R8" s="16">
        <v>39</v>
      </c>
      <c r="S8" s="1">
        <v>856</v>
      </c>
      <c r="T8" s="5">
        <f t="shared" si="1"/>
        <v>2365</v>
      </c>
      <c r="U8" s="15">
        <v>300</v>
      </c>
      <c r="V8" s="16">
        <v>1170</v>
      </c>
      <c r="W8" s="16">
        <v>39</v>
      </c>
      <c r="X8" s="1">
        <v>856</v>
      </c>
      <c r="Y8" s="1">
        <v>390</v>
      </c>
      <c r="Z8" s="5">
        <f t="shared" si="2"/>
        <v>2755</v>
      </c>
      <c r="AA8" s="15">
        <v>300</v>
      </c>
      <c r="AB8" s="16">
        <v>1170</v>
      </c>
      <c r="AC8" s="16">
        <v>39</v>
      </c>
      <c r="AD8" s="1">
        <v>856</v>
      </c>
      <c r="AE8" s="1">
        <v>390</v>
      </c>
      <c r="AF8" s="1">
        <v>397</v>
      </c>
      <c r="AG8" s="5">
        <f t="shared" si="3"/>
        <v>3152</v>
      </c>
    </row>
    <row r="9" spans="1:33" ht="16.5">
      <c r="A9" s="3" t="s">
        <v>20</v>
      </c>
      <c r="B9" s="6">
        <v>420</v>
      </c>
      <c r="C9" s="5">
        <v>420</v>
      </c>
      <c r="D9" s="4">
        <v>1167</v>
      </c>
      <c r="E9" s="1">
        <v>563</v>
      </c>
      <c r="F9" s="5">
        <v>1730</v>
      </c>
      <c r="G9" s="4">
        <v>1167</v>
      </c>
      <c r="H9" s="1">
        <v>563</v>
      </c>
      <c r="I9" s="1">
        <v>0</v>
      </c>
      <c r="J9" s="5">
        <v>1730</v>
      </c>
      <c r="K9" s="4">
        <v>1167</v>
      </c>
      <c r="L9" s="1">
        <v>563</v>
      </c>
      <c r="M9" s="1">
        <v>0</v>
      </c>
      <c r="N9" s="26">
        <v>1203</v>
      </c>
      <c r="O9" s="27">
        <f t="shared" si="0"/>
        <v>2933</v>
      </c>
      <c r="P9" s="4">
        <v>1167</v>
      </c>
      <c r="Q9" s="1">
        <v>563</v>
      </c>
      <c r="R9" s="1">
        <v>0</v>
      </c>
      <c r="S9" s="1">
        <v>1521</v>
      </c>
      <c r="T9" s="5">
        <f t="shared" si="1"/>
        <v>3251</v>
      </c>
      <c r="U9" s="4">
        <v>1167</v>
      </c>
      <c r="V9" s="1">
        <v>563</v>
      </c>
      <c r="W9" s="1">
        <v>0</v>
      </c>
      <c r="X9" s="1">
        <v>1521</v>
      </c>
      <c r="Y9" s="1">
        <v>245</v>
      </c>
      <c r="Z9" s="5">
        <f t="shared" si="2"/>
        <v>3496</v>
      </c>
      <c r="AA9" s="4">
        <v>1167</v>
      </c>
      <c r="AB9" s="1">
        <v>563</v>
      </c>
      <c r="AC9" s="1">
        <v>0</v>
      </c>
      <c r="AD9" s="1">
        <v>1521</v>
      </c>
      <c r="AE9" s="1">
        <v>245</v>
      </c>
      <c r="AF9" s="1">
        <v>264</v>
      </c>
      <c r="AG9" s="5">
        <f t="shared" si="3"/>
        <v>3760</v>
      </c>
    </row>
    <row r="10" spans="1:33" ht="16.5">
      <c r="A10" s="3" t="s">
        <v>32</v>
      </c>
      <c r="B10" s="6"/>
      <c r="C10" s="5"/>
      <c r="D10" s="4"/>
      <c r="E10" s="1"/>
      <c r="F10" s="5"/>
      <c r="G10" s="4"/>
      <c r="H10" s="1"/>
      <c r="I10" s="1"/>
      <c r="J10" s="5"/>
      <c r="K10" s="4"/>
      <c r="L10" s="1"/>
      <c r="M10" s="1"/>
      <c r="N10" s="26"/>
      <c r="O10" s="27"/>
      <c r="P10" s="4">
        <v>300</v>
      </c>
      <c r="Q10" s="1">
        <v>1170</v>
      </c>
      <c r="R10" s="1">
        <v>39</v>
      </c>
      <c r="S10" s="1">
        <v>756</v>
      </c>
      <c r="T10" s="5">
        <f t="shared" si="1"/>
        <v>2265</v>
      </c>
      <c r="U10" s="4">
        <v>300</v>
      </c>
      <c r="V10" s="1">
        <v>1170</v>
      </c>
      <c r="W10" s="1">
        <v>39</v>
      </c>
      <c r="X10" s="1">
        <v>756</v>
      </c>
      <c r="Y10" s="1">
        <v>155</v>
      </c>
      <c r="Z10" s="5">
        <f t="shared" si="2"/>
        <v>2420</v>
      </c>
      <c r="AA10" s="4">
        <v>300</v>
      </c>
      <c r="AB10" s="1">
        <v>1170</v>
      </c>
      <c r="AC10" s="1">
        <v>39</v>
      </c>
      <c r="AD10" s="1">
        <v>756</v>
      </c>
      <c r="AE10" s="1">
        <v>155</v>
      </c>
      <c r="AF10" s="1">
        <v>237</v>
      </c>
      <c r="AG10" s="5">
        <f t="shared" si="3"/>
        <v>2657</v>
      </c>
    </row>
    <row r="11" spans="1:33" ht="16.5">
      <c r="A11" s="3" t="s">
        <v>13</v>
      </c>
      <c r="B11" s="6">
        <v>117</v>
      </c>
      <c r="C11" s="5">
        <v>117</v>
      </c>
      <c r="D11" s="4">
        <v>525</v>
      </c>
      <c r="E11" s="1">
        <v>1125</v>
      </c>
      <c r="F11" s="5">
        <v>1650</v>
      </c>
      <c r="G11" s="4">
        <v>525</v>
      </c>
      <c r="H11" s="1">
        <v>1125</v>
      </c>
      <c r="I11" s="1">
        <v>45</v>
      </c>
      <c r="J11" s="5">
        <v>1695</v>
      </c>
      <c r="K11" s="4">
        <v>525</v>
      </c>
      <c r="L11" s="1">
        <v>1125</v>
      </c>
      <c r="M11" s="1">
        <v>45</v>
      </c>
      <c r="N11" s="26">
        <v>685</v>
      </c>
      <c r="O11" s="27">
        <f t="shared" si="0"/>
        <v>2380</v>
      </c>
      <c r="P11" s="4">
        <v>525</v>
      </c>
      <c r="Q11" s="1">
        <v>1125</v>
      </c>
      <c r="R11" s="1">
        <v>45</v>
      </c>
      <c r="S11" s="1">
        <v>823</v>
      </c>
      <c r="T11" s="5">
        <f t="shared" si="1"/>
        <v>2518</v>
      </c>
      <c r="U11" s="4">
        <v>525</v>
      </c>
      <c r="V11" s="1">
        <v>1125</v>
      </c>
      <c r="W11" s="1">
        <v>45</v>
      </c>
      <c r="X11" s="1">
        <v>823</v>
      </c>
      <c r="Y11" s="1">
        <v>278</v>
      </c>
      <c r="Z11" s="5">
        <f t="shared" si="2"/>
        <v>2796</v>
      </c>
      <c r="AA11" s="4">
        <v>525</v>
      </c>
      <c r="AB11" s="1">
        <v>1125</v>
      </c>
      <c r="AC11" s="1">
        <v>45</v>
      </c>
      <c r="AD11" s="1">
        <v>823</v>
      </c>
      <c r="AE11" s="1">
        <v>278</v>
      </c>
      <c r="AF11" s="1">
        <v>285</v>
      </c>
      <c r="AG11" s="5">
        <f t="shared" si="3"/>
        <v>3081</v>
      </c>
    </row>
    <row r="12" spans="1:33" ht="16.5">
      <c r="A12" s="3" t="s">
        <v>14</v>
      </c>
      <c r="B12" s="6">
        <v>2754</v>
      </c>
      <c r="C12" s="5">
        <v>2754</v>
      </c>
      <c r="D12" s="4">
        <v>2754</v>
      </c>
      <c r="E12" s="1">
        <v>490</v>
      </c>
      <c r="F12" s="5">
        <v>3244</v>
      </c>
      <c r="G12" s="4">
        <v>2754</v>
      </c>
      <c r="H12" s="1">
        <v>793</v>
      </c>
      <c r="I12" s="1">
        <v>72</v>
      </c>
      <c r="J12" s="5">
        <v>3619</v>
      </c>
      <c r="K12" s="4">
        <v>2754</v>
      </c>
      <c r="L12" s="1">
        <v>793</v>
      </c>
      <c r="M12" s="1">
        <v>72</v>
      </c>
      <c r="N12" s="26">
        <v>1246</v>
      </c>
      <c r="O12" s="27">
        <f t="shared" si="0"/>
        <v>4865</v>
      </c>
      <c r="P12" s="4">
        <v>2754</v>
      </c>
      <c r="Q12" s="1">
        <v>793</v>
      </c>
      <c r="R12" s="1">
        <v>72</v>
      </c>
      <c r="S12" s="1">
        <v>1523</v>
      </c>
      <c r="T12" s="5">
        <f t="shared" si="1"/>
        <v>5142</v>
      </c>
      <c r="U12" s="4">
        <v>2754</v>
      </c>
      <c r="V12" s="1">
        <v>793</v>
      </c>
      <c r="W12" s="1">
        <v>72</v>
      </c>
      <c r="X12" s="1">
        <v>1523</v>
      </c>
      <c r="Y12" s="1">
        <v>220</v>
      </c>
      <c r="Z12" s="5">
        <f t="shared" si="2"/>
        <v>5362</v>
      </c>
      <c r="AA12" s="4">
        <v>2754</v>
      </c>
      <c r="AB12" s="1">
        <v>793</v>
      </c>
      <c r="AC12" s="1">
        <v>72</v>
      </c>
      <c r="AD12" s="1">
        <v>1523</v>
      </c>
      <c r="AE12" s="1">
        <v>220</v>
      </c>
      <c r="AF12" s="1">
        <v>278</v>
      </c>
      <c r="AG12" s="5">
        <f t="shared" si="3"/>
        <v>5640</v>
      </c>
    </row>
    <row r="13" spans="1:33" ht="16.5">
      <c r="A13" s="3" t="s">
        <v>15</v>
      </c>
      <c r="B13" s="6">
        <v>667</v>
      </c>
      <c r="C13" s="5">
        <v>667</v>
      </c>
      <c r="D13" s="4">
        <v>667</v>
      </c>
      <c r="E13" s="1">
        <v>1822</v>
      </c>
      <c r="F13" s="5">
        <v>4770</v>
      </c>
      <c r="G13" s="4">
        <v>2948</v>
      </c>
      <c r="H13" s="1">
        <v>1822</v>
      </c>
      <c r="I13" s="1">
        <v>44</v>
      </c>
      <c r="J13" s="5">
        <v>4814</v>
      </c>
      <c r="K13" s="4">
        <v>2948</v>
      </c>
      <c r="L13" s="1">
        <v>1822</v>
      </c>
      <c r="M13" s="1">
        <v>44</v>
      </c>
      <c r="N13" s="26">
        <v>1150</v>
      </c>
      <c r="O13" s="27">
        <f t="shared" si="0"/>
        <v>5964</v>
      </c>
      <c r="P13" s="4">
        <v>2948</v>
      </c>
      <c r="Q13" s="1">
        <v>1822</v>
      </c>
      <c r="R13" s="1">
        <v>44</v>
      </c>
      <c r="S13" s="1">
        <v>1425</v>
      </c>
      <c r="T13" s="5">
        <f t="shared" si="1"/>
        <v>6239</v>
      </c>
      <c r="U13" s="4">
        <v>2948</v>
      </c>
      <c r="V13" s="1">
        <v>1822</v>
      </c>
      <c r="W13" s="1">
        <v>44</v>
      </c>
      <c r="X13" s="1">
        <v>1425</v>
      </c>
      <c r="Y13" s="1">
        <v>217</v>
      </c>
      <c r="Z13" s="5">
        <f t="shared" si="2"/>
        <v>6456</v>
      </c>
      <c r="AA13" s="4">
        <v>2948</v>
      </c>
      <c r="AB13" s="1">
        <v>1822</v>
      </c>
      <c r="AC13" s="1">
        <v>44</v>
      </c>
      <c r="AD13" s="1">
        <v>1425</v>
      </c>
      <c r="AE13" s="1">
        <v>217</v>
      </c>
      <c r="AF13" s="1">
        <v>290</v>
      </c>
      <c r="AG13" s="5">
        <f t="shared" si="3"/>
        <v>6746</v>
      </c>
    </row>
    <row r="14" spans="1:33" ht="16.5">
      <c r="A14" s="3" t="s">
        <v>23</v>
      </c>
      <c r="B14" s="6">
        <v>1969</v>
      </c>
      <c r="C14" s="5">
        <v>1969</v>
      </c>
      <c r="D14" s="4">
        <v>1969</v>
      </c>
      <c r="E14" s="1">
        <v>1822</v>
      </c>
      <c r="F14" s="5">
        <v>3791</v>
      </c>
      <c r="G14" s="4">
        <v>1969</v>
      </c>
      <c r="H14" s="1">
        <v>1822</v>
      </c>
      <c r="I14" s="1">
        <v>32</v>
      </c>
      <c r="J14" s="5">
        <v>3823</v>
      </c>
      <c r="K14" s="4">
        <v>1969</v>
      </c>
      <c r="L14" s="1">
        <v>1822</v>
      </c>
      <c r="M14" s="1">
        <v>32</v>
      </c>
      <c r="N14" s="26">
        <v>1203</v>
      </c>
      <c r="O14" s="27">
        <f t="shared" si="0"/>
        <v>5026</v>
      </c>
      <c r="P14" s="4">
        <v>1969</v>
      </c>
      <c r="Q14" s="1">
        <v>1822</v>
      </c>
      <c r="R14" s="1">
        <v>32</v>
      </c>
      <c r="S14" s="1">
        <v>1523</v>
      </c>
      <c r="T14" s="5">
        <f t="shared" si="1"/>
        <v>5346</v>
      </c>
      <c r="U14" s="4">
        <v>1969</v>
      </c>
      <c r="V14" s="1">
        <v>1822</v>
      </c>
      <c r="W14" s="1">
        <v>32</v>
      </c>
      <c r="X14" s="1">
        <v>1523</v>
      </c>
      <c r="Y14" s="1">
        <v>189</v>
      </c>
      <c r="Z14" s="5">
        <f t="shared" si="2"/>
        <v>5535</v>
      </c>
      <c r="AA14" s="4">
        <v>1969</v>
      </c>
      <c r="AB14" s="1">
        <v>1822</v>
      </c>
      <c r="AC14" s="1">
        <v>32</v>
      </c>
      <c r="AD14" s="1">
        <v>1523</v>
      </c>
      <c r="AE14" s="1">
        <v>189</v>
      </c>
      <c r="AF14" s="1">
        <v>257</v>
      </c>
      <c r="AG14" s="5">
        <f t="shared" si="3"/>
        <v>5792</v>
      </c>
    </row>
    <row r="15" spans="1:33" ht="16.5">
      <c r="A15" s="3" t="s">
        <v>16</v>
      </c>
      <c r="B15" s="6">
        <v>500</v>
      </c>
      <c r="C15" s="5">
        <v>500</v>
      </c>
      <c r="D15" s="4">
        <v>1000</v>
      </c>
      <c r="E15" s="1">
        <v>5500</v>
      </c>
      <c r="F15" s="5">
        <v>6500</v>
      </c>
      <c r="G15" s="4">
        <v>2000</v>
      </c>
      <c r="H15" s="1">
        <v>6200</v>
      </c>
      <c r="I15" s="1">
        <v>200</v>
      </c>
      <c r="J15" s="5">
        <v>8400</v>
      </c>
      <c r="K15" s="4">
        <v>2000</v>
      </c>
      <c r="L15" s="1">
        <v>6200</v>
      </c>
      <c r="M15" s="1">
        <v>200</v>
      </c>
      <c r="N15" s="26">
        <v>1002</v>
      </c>
      <c r="O15" s="27">
        <f t="shared" si="0"/>
        <v>9402</v>
      </c>
      <c r="P15" s="4">
        <v>2000</v>
      </c>
      <c r="Q15" s="1">
        <v>6200</v>
      </c>
      <c r="R15" s="1">
        <v>200</v>
      </c>
      <c r="S15" s="1">
        <v>1624</v>
      </c>
      <c r="T15" s="5">
        <f t="shared" si="1"/>
        <v>10024</v>
      </c>
      <c r="U15" s="4">
        <v>2000</v>
      </c>
      <c r="V15" s="1">
        <v>6200</v>
      </c>
      <c r="W15" s="1">
        <v>200</v>
      </c>
      <c r="X15" s="1">
        <v>1624</v>
      </c>
      <c r="Y15" s="1">
        <v>221</v>
      </c>
      <c r="Z15" s="5">
        <f t="shared" si="2"/>
        <v>10245</v>
      </c>
      <c r="AA15" s="4">
        <v>2000</v>
      </c>
      <c r="AB15" s="1">
        <v>6200</v>
      </c>
      <c r="AC15" s="1">
        <v>200</v>
      </c>
      <c r="AD15" s="1">
        <v>1624</v>
      </c>
      <c r="AE15" s="1">
        <v>221</v>
      </c>
      <c r="AF15" s="1">
        <v>255</v>
      </c>
      <c r="AG15" s="5">
        <f t="shared" si="3"/>
        <v>10500</v>
      </c>
    </row>
    <row r="16" spans="1:33" ht="16.5">
      <c r="A16" s="3" t="s">
        <v>35</v>
      </c>
      <c r="B16" s="6"/>
      <c r="C16" s="5"/>
      <c r="D16" s="4"/>
      <c r="E16" s="1"/>
      <c r="F16" s="5"/>
      <c r="G16" s="4"/>
      <c r="H16" s="1"/>
      <c r="I16" s="1"/>
      <c r="J16" s="5"/>
      <c r="K16" s="4"/>
      <c r="L16" s="1"/>
      <c r="M16" s="1"/>
      <c r="N16" s="26"/>
      <c r="O16" s="27"/>
      <c r="P16" s="4">
        <v>312</v>
      </c>
      <c r="Q16" s="1">
        <v>401</v>
      </c>
      <c r="R16" s="1">
        <v>98</v>
      </c>
      <c r="S16" s="1">
        <v>492</v>
      </c>
      <c r="T16" s="5">
        <f t="shared" si="1"/>
        <v>1303</v>
      </c>
      <c r="U16" s="4">
        <v>312</v>
      </c>
      <c r="V16" s="1">
        <v>401</v>
      </c>
      <c r="W16" s="1">
        <v>98</v>
      </c>
      <c r="X16" s="1">
        <v>492</v>
      </c>
      <c r="Y16" s="1">
        <v>475</v>
      </c>
      <c r="Z16" s="5">
        <f t="shared" si="2"/>
        <v>1778</v>
      </c>
      <c r="AA16" s="4">
        <v>312</v>
      </c>
      <c r="AB16" s="1">
        <v>401</v>
      </c>
      <c r="AC16" s="1">
        <v>98</v>
      </c>
      <c r="AD16" s="1">
        <v>492</v>
      </c>
      <c r="AE16" s="1">
        <v>475</v>
      </c>
      <c r="AF16" s="1">
        <v>610</v>
      </c>
      <c r="AG16" s="5">
        <v>2298</v>
      </c>
    </row>
    <row r="17" spans="1:33" ht="16.5">
      <c r="A17" s="3" t="s">
        <v>17</v>
      </c>
      <c r="B17" s="6">
        <v>4035</v>
      </c>
      <c r="C17" s="5">
        <v>4035</v>
      </c>
      <c r="D17" s="4">
        <v>4045</v>
      </c>
      <c r="E17" s="1">
        <v>1650</v>
      </c>
      <c r="F17" s="5">
        <v>5695</v>
      </c>
      <c r="G17" s="4">
        <v>4122</v>
      </c>
      <c r="H17" s="1">
        <v>1762</v>
      </c>
      <c r="I17" s="1">
        <v>38</v>
      </c>
      <c r="J17" s="5">
        <v>5922</v>
      </c>
      <c r="K17" s="4">
        <v>4122</v>
      </c>
      <c r="L17" s="1">
        <v>1762</v>
      </c>
      <c r="M17" s="1">
        <v>38</v>
      </c>
      <c r="N17" s="26">
        <v>360</v>
      </c>
      <c r="O17" s="27">
        <f t="shared" si="0"/>
        <v>6282</v>
      </c>
      <c r="P17" s="4">
        <v>4122</v>
      </c>
      <c r="Q17" s="1">
        <v>1762</v>
      </c>
      <c r="R17" s="1">
        <v>38</v>
      </c>
      <c r="S17" s="1">
        <v>854</v>
      </c>
      <c r="T17" s="5">
        <f t="shared" si="1"/>
        <v>6776</v>
      </c>
      <c r="U17" s="4">
        <v>4122</v>
      </c>
      <c r="V17" s="1">
        <v>1762</v>
      </c>
      <c r="W17" s="1">
        <v>38</v>
      </c>
      <c r="X17" s="1">
        <v>854</v>
      </c>
      <c r="Y17" s="1">
        <v>260</v>
      </c>
      <c r="Z17" s="5">
        <f t="shared" si="2"/>
        <v>7036</v>
      </c>
      <c r="AA17" s="4">
        <v>4122</v>
      </c>
      <c r="AB17" s="1">
        <v>1762</v>
      </c>
      <c r="AC17" s="1">
        <v>38</v>
      </c>
      <c r="AD17" s="1">
        <v>854</v>
      </c>
      <c r="AE17" s="1">
        <v>260</v>
      </c>
      <c r="AF17" s="1">
        <v>280</v>
      </c>
      <c r="AG17" s="5">
        <f aca="true" t="shared" si="4" ref="AG17:AG24">SUM(AA17:AF17)</f>
        <v>7316</v>
      </c>
    </row>
    <row r="18" spans="1:33" ht="16.5">
      <c r="A18" s="3" t="s">
        <v>18</v>
      </c>
      <c r="B18" s="6">
        <v>267</v>
      </c>
      <c r="C18" s="5">
        <v>267</v>
      </c>
      <c r="D18" s="4">
        <v>280</v>
      </c>
      <c r="E18" s="1">
        <v>510</v>
      </c>
      <c r="F18" s="5">
        <v>790</v>
      </c>
      <c r="G18" s="4">
        <v>320</v>
      </c>
      <c r="H18" s="1">
        <v>650</v>
      </c>
      <c r="I18" s="1">
        <v>120</v>
      </c>
      <c r="J18" s="5">
        <v>1090</v>
      </c>
      <c r="K18" s="4">
        <v>320</v>
      </c>
      <c r="L18" s="1">
        <v>650</v>
      </c>
      <c r="M18" s="1">
        <v>120</v>
      </c>
      <c r="N18" s="26">
        <v>225</v>
      </c>
      <c r="O18" s="27">
        <f t="shared" si="0"/>
        <v>1315</v>
      </c>
      <c r="P18" s="4">
        <v>320</v>
      </c>
      <c r="Q18" s="1">
        <v>650</v>
      </c>
      <c r="R18" s="1">
        <v>120</v>
      </c>
      <c r="S18" s="1">
        <v>423</v>
      </c>
      <c r="T18" s="5">
        <f t="shared" si="1"/>
        <v>1513</v>
      </c>
      <c r="U18" s="4">
        <v>320</v>
      </c>
      <c r="V18" s="1">
        <v>650</v>
      </c>
      <c r="W18" s="1">
        <v>120</v>
      </c>
      <c r="X18" s="1">
        <v>423</v>
      </c>
      <c r="Y18" s="1">
        <v>654</v>
      </c>
      <c r="Z18" s="5">
        <f t="shared" si="2"/>
        <v>2167</v>
      </c>
      <c r="AA18" s="4">
        <v>320</v>
      </c>
      <c r="AB18" s="1">
        <v>650</v>
      </c>
      <c r="AC18" s="1">
        <v>120</v>
      </c>
      <c r="AD18" s="1">
        <v>423</v>
      </c>
      <c r="AE18" s="1">
        <v>654</v>
      </c>
      <c r="AF18" s="1">
        <v>253</v>
      </c>
      <c r="AG18" s="5">
        <f t="shared" si="4"/>
        <v>2420</v>
      </c>
    </row>
    <row r="19" spans="1:33" ht="16.5">
      <c r="A19" s="3" t="s">
        <v>19</v>
      </c>
      <c r="B19" s="6">
        <v>258</v>
      </c>
      <c r="C19" s="5">
        <v>258</v>
      </c>
      <c r="D19" s="4">
        <v>530</v>
      </c>
      <c r="E19" s="1">
        <v>580</v>
      </c>
      <c r="F19" s="5">
        <v>1080</v>
      </c>
      <c r="G19" s="4">
        <v>680</v>
      </c>
      <c r="H19" s="1">
        <v>785</v>
      </c>
      <c r="I19" s="1">
        <v>87</v>
      </c>
      <c r="J19" s="5">
        <v>1552</v>
      </c>
      <c r="K19" s="4">
        <v>680</v>
      </c>
      <c r="L19" s="1">
        <v>785</v>
      </c>
      <c r="M19" s="1">
        <v>87</v>
      </c>
      <c r="N19" s="26">
        <v>423</v>
      </c>
      <c r="O19" s="27">
        <f t="shared" si="0"/>
        <v>1975</v>
      </c>
      <c r="P19" s="4">
        <v>680</v>
      </c>
      <c r="Q19" s="1">
        <v>785</v>
      </c>
      <c r="R19" s="1">
        <v>87</v>
      </c>
      <c r="S19" s="1">
        <v>652</v>
      </c>
      <c r="T19" s="5">
        <f t="shared" si="1"/>
        <v>2204</v>
      </c>
      <c r="U19" s="4">
        <v>680</v>
      </c>
      <c r="V19" s="1">
        <v>785</v>
      </c>
      <c r="W19" s="1">
        <v>87</v>
      </c>
      <c r="X19" s="1">
        <v>652</v>
      </c>
      <c r="Y19" s="1">
        <v>319</v>
      </c>
      <c r="Z19" s="5">
        <f t="shared" si="2"/>
        <v>2523</v>
      </c>
      <c r="AA19" s="4">
        <v>680</v>
      </c>
      <c r="AB19" s="1">
        <v>785</v>
      </c>
      <c r="AC19" s="1">
        <v>87</v>
      </c>
      <c r="AD19" s="1">
        <v>652</v>
      </c>
      <c r="AE19" s="1">
        <v>319</v>
      </c>
      <c r="AF19" s="1">
        <v>287</v>
      </c>
      <c r="AG19" s="5">
        <f t="shared" si="4"/>
        <v>2810</v>
      </c>
    </row>
    <row r="20" spans="1:33" ht="16.5">
      <c r="A20" s="3" t="s">
        <v>21</v>
      </c>
      <c r="B20" s="6">
        <v>2870</v>
      </c>
      <c r="C20" s="5">
        <v>2870</v>
      </c>
      <c r="D20" s="4">
        <v>3270</v>
      </c>
      <c r="E20" s="1">
        <v>600</v>
      </c>
      <c r="F20" s="5">
        <v>3870</v>
      </c>
      <c r="G20" s="4">
        <v>3370</v>
      </c>
      <c r="H20" s="1">
        <v>650</v>
      </c>
      <c r="I20" s="1">
        <v>50</v>
      </c>
      <c r="J20" s="5">
        <v>4070</v>
      </c>
      <c r="K20" s="4">
        <v>3370</v>
      </c>
      <c r="L20" s="1">
        <v>650</v>
      </c>
      <c r="M20" s="1">
        <v>50</v>
      </c>
      <c r="N20" s="26">
        <v>685</v>
      </c>
      <c r="O20" s="27">
        <f t="shared" si="0"/>
        <v>4755</v>
      </c>
      <c r="P20" s="4">
        <v>3370</v>
      </c>
      <c r="Q20" s="1">
        <v>650</v>
      </c>
      <c r="R20" s="1">
        <v>50</v>
      </c>
      <c r="S20" s="1">
        <v>885</v>
      </c>
      <c r="T20" s="5">
        <f t="shared" si="1"/>
        <v>4955</v>
      </c>
      <c r="U20" s="4">
        <v>3370</v>
      </c>
      <c r="V20" s="1">
        <v>650</v>
      </c>
      <c r="W20" s="1">
        <v>50</v>
      </c>
      <c r="X20" s="1">
        <v>885</v>
      </c>
      <c r="Y20" s="1">
        <v>236</v>
      </c>
      <c r="Z20" s="5">
        <f t="shared" si="2"/>
        <v>5191</v>
      </c>
      <c r="AA20" s="4">
        <v>3370</v>
      </c>
      <c r="AB20" s="1">
        <v>650</v>
      </c>
      <c r="AC20" s="1">
        <v>50</v>
      </c>
      <c r="AD20" s="1">
        <v>885</v>
      </c>
      <c r="AE20" s="1">
        <v>236</v>
      </c>
      <c r="AF20" s="1">
        <v>368</v>
      </c>
      <c r="AG20" s="5">
        <f t="shared" si="4"/>
        <v>5559</v>
      </c>
    </row>
    <row r="21" spans="1:33" ht="16.5">
      <c r="A21" s="3" t="s">
        <v>22</v>
      </c>
      <c r="B21" s="6">
        <v>1743</v>
      </c>
      <c r="C21" s="5">
        <v>1743</v>
      </c>
      <c r="D21" s="4">
        <v>1841</v>
      </c>
      <c r="E21" s="1">
        <v>1100</v>
      </c>
      <c r="F21" s="5">
        <v>2941</v>
      </c>
      <c r="G21" s="4">
        <v>1841</v>
      </c>
      <c r="H21" s="1">
        <v>1100</v>
      </c>
      <c r="I21" s="1">
        <v>211</v>
      </c>
      <c r="J21" s="5">
        <v>3152</v>
      </c>
      <c r="K21" s="4">
        <v>1841</v>
      </c>
      <c r="L21" s="1">
        <v>1100</v>
      </c>
      <c r="M21" s="1">
        <v>211</v>
      </c>
      <c r="N21" s="26">
        <v>785</v>
      </c>
      <c r="O21" s="27">
        <f t="shared" si="0"/>
        <v>3937</v>
      </c>
      <c r="P21" s="4">
        <v>1841</v>
      </c>
      <c r="Q21" s="1">
        <v>1100</v>
      </c>
      <c r="R21" s="1">
        <v>211</v>
      </c>
      <c r="S21" s="1">
        <v>1024</v>
      </c>
      <c r="T21" s="5">
        <f t="shared" si="1"/>
        <v>4176</v>
      </c>
      <c r="U21" s="4">
        <v>1841</v>
      </c>
      <c r="V21" s="1">
        <v>1100</v>
      </c>
      <c r="W21" s="1">
        <v>211</v>
      </c>
      <c r="X21" s="1">
        <v>1024</v>
      </c>
      <c r="Y21" s="1">
        <v>214</v>
      </c>
      <c r="Z21" s="5">
        <f t="shared" si="2"/>
        <v>4390</v>
      </c>
      <c r="AA21" s="4">
        <v>1841</v>
      </c>
      <c r="AB21" s="1">
        <v>1100</v>
      </c>
      <c r="AC21" s="1">
        <v>211</v>
      </c>
      <c r="AD21" s="1">
        <v>1024</v>
      </c>
      <c r="AE21" s="1">
        <v>214</v>
      </c>
      <c r="AF21" s="1">
        <v>389</v>
      </c>
      <c r="AG21" s="5">
        <f t="shared" si="4"/>
        <v>4779</v>
      </c>
    </row>
    <row r="22" spans="1:33" ht="16.5">
      <c r="A22" s="3" t="s">
        <v>33</v>
      </c>
      <c r="B22" s="6">
        <v>312</v>
      </c>
      <c r="C22" s="5">
        <v>312</v>
      </c>
      <c r="D22" s="4">
        <v>348</v>
      </c>
      <c r="E22" s="1">
        <v>28</v>
      </c>
      <c r="F22" s="5">
        <f>SUM(D22:E22)</f>
        <v>376</v>
      </c>
      <c r="G22" s="4">
        <v>360</v>
      </c>
      <c r="H22" s="1">
        <v>33</v>
      </c>
      <c r="I22" s="1">
        <v>78</v>
      </c>
      <c r="J22" s="5">
        <f>SUM(G22:I22)</f>
        <v>471</v>
      </c>
      <c r="K22" s="4">
        <v>360</v>
      </c>
      <c r="L22" s="1">
        <v>33</v>
      </c>
      <c r="M22" s="1">
        <v>78</v>
      </c>
      <c r="N22" s="26">
        <v>690</v>
      </c>
      <c r="O22" s="27">
        <f t="shared" si="0"/>
        <v>1161</v>
      </c>
      <c r="P22" s="4">
        <v>360</v>
      </c>
      <c r="Q22" s="1">
        <v>33</v>
      </c>
      <c r="R22" s="1">
        <v>78</v>
      </c>
      <c r="S22" s="1">
        <v>943</v>
      </c>
      <c r="T22" s="5">
        <f t="shared" si="1"/>
        <v>1414</v>
      </c>
      <c r="U22" s="4">
        <v>360</v>
      </c>
      <c r="V22" s="1">
        <v>33</v>
      </c>
      <c r="W22" s="1">
        <v>78</v>
      </c>
      <c r="X22" s="1">
        <v>943</v>
      </c>
      <c r="Y22" s="1">
        <v>657</v>
      </c>
      <c r="Z22" s="5">
        <f t="shared" si="2"/>
        <v>2071</v>
      </c>
      <c r="AA22" s="4">
        <v>360</v>
      </c>
      <c r="AB22" s="1">
        <v>33</v>
      </c>
      <c r="AC22" s="1">
        <v>78</v>
      </c>
      <c r="AD22" s="1">
        <v>943</v>
      </c>
      <c r="AE22" s="1">
        <v>657</v>
      </c>
      <c r="AF22" s="1">
        <v>395</v>
      </c>
      <c r="AG22" s="5">
        <f t="shared" si="4"/>
        <v>2466</v>
      </c>
    </row>
    <row r="23" spans="1:33" ht="17.25" thickBot="1">
      <c r="A23" s="3" t="s">
        <v>34</v>
      </c>
      <c r="B23" s="7">
        <v>269</v>
      </c>
      <c r="C23" s="8">
        <v>269</v>
      </c>
      <c r="D23" s="17">
        <v>350</v>
      </c>
      <c r="E23" s="18">
        <v>340</v>
      </c>
      <c r="F23" s="19">
        <v>690</v>
      </c>
      <c r="G23" s="17">
        <v>380</v>
      </c>
      <c r="H23" s="18">
        <v>390</v>
      </c>
      <c r="I23" s="18">
        <v>90</v>
      </c>
      <c r="J23" s="19">
        <v>860</v>
      </c>
      <c r="K23" s="17">
        <v>380</v>
      </c>
      <c r="L23" s="18">
        <v>390</v>
      </c>
      <c r="M23" s="18">
        <v>90</v>
      </c>
      <c r="N23" s="28">
        <v>1253</v>
      </c>
      <c r="O23" s="29">
        <f>SUM(K23:N23)</f>
        <v>2113</v>
      </c>
      <c r="P23" s="15">
        <v>380</v>
      </c>
      <c r="Q23" s="16">
        <v>390</v>
      </c>
      <c r="R23" s="16">
        <v>90</v>
      </c>
      <c r="S23" s="1">
        <v>1548</v>
      </c>
      <c r="T23" s="5">
        <f>SUM(P23:S23)</f>
        <v>2408</v>
      </c>
      <c r="U23" s="15">
        <v>380</v>
      </c>
      <c r="V23" s="16">
        <v>390</v>
      </c>
      <c r="W23" s="16">
        <v>90</v>
      </c>
      <c r="X23" s="1">
        <v>1548</v>
      </c>
      <c r="Y23" s="1">
        <v>861</v>
      </c>
      <c r="Z23" s="5">
        <f>SUM(U23:Y23)</f>
        <v>3269</v>
      </c>
      <c r="AA23" s="15">
        <v>380</v>
      </c>
      <c r="AB23" s="16">
        <v>390</v>
      </c>
      <c r="AC23" s="16">
        <v>90</v>
      </c>
      <c r="AD23" s="1">
        <v>1548</v>
      </c>
      <c r="AE23" s="1">
        <v>861</v>
      </c>
      <c r="AF23" s="1">
        <v>450</v>
      </c>
      <c r="AG23" s="5">
        <f t="shared" si="4"/>
        <v>3719</v>
      </c>
    </row>
    <row r="24" spans="1:33" ht="18" thickBot="1" thickTop="1">
      <c r="A24" s="3" t="s">
        <v>36</v>
      </c>
      <c r="B24" s="7"/>
      <c r="C24" s="8"/>
      <c r="D24" s="17"/>
      <c r="E24" s="18"/>
      <c r="F24" s="19"/>
      <c r="G24" s="17"/>
      <c r="H24" s="18"/>
      <c r="I24" s="18"/>
      <c r="J24" s="19"/>
      <c r="K24" s="17"/>
      <c r="L24" s="18"/>
      <c r="M24" s="18"/>
      <c r="N24" s="28"/>
      <c r="O24" s="29"/>
      <c r="P24" s="36">
        <v>255</v>
      </c>
      <c r="Q24" s="37">
        <v>1256</v>
      </c>
      <c r="R24" s="37">
        <v>128</v>
      </c>
      <c r="S24" s="38">
        <v>453</v>
      </c>
      <c r="T24" s="39">
        <f>SUM(P24:S24)</f>
        <v>2092</v>
      </c>
      <c r="U24" s="36">
        <v>255</v>
      </c>
      <c r="V24" s="37">
        <v>1256</v>
      </c>
      <c r="W24" s="37">
        <v>128</v>
      </c>
      <c r="X24" s="38">
        <v>453</v>
      </c>
      <c r="Y24" s="40">
        <v>566</v>
      </c>
      <c r="Z24" s="39">
        <f>SUM(U24:Y24)</f>
        <v>2658</v>
      </c>
      <c r="AA24" s="36">
        <v>255</v>
      </c>
      <c r="AB24" s="37">
        <v>1256</v>
      </c>
      <c r="AC24" s="37">
        <v>128</v>
      </c>
      <c r="AD24" s="38">
        <v>453</v>
      </c>
      <c r="AE24" s="40">
        <v>566</v>
      </c>
      <c r="AF24" s="38">
        <v>887</v>
      </c>
      <c r="AG24" s="39">
        <f t="shared" si="4"/>
        <v>3545</v>
      </c>
    </row>
    <row r="25" spans="1:10" ht="17.25" thickTop="1">
      <c r="A25" s="9"/>
      <c r="B25" s="9"/>
      <c r="C25" s="10"/>
      <c r="D25" s="11"/>
      <c r="E25" s="11"/>
      <c r="F25" s="11"/>
      <c r="G25" s="11"/>
      <c r="H25" s="11"/>
      <c r="I25" s="11"/>
      <c r="J25" s="11"/>
    </row>
  </sheetData>
  <sheetProtection/>
  <mergeCells count="8">
    <mergeCell ref="AA2:AG2"/>
    <mergeCell ref="A1:Z1"/>
    <mergeCell ref="U2:Z2"/>
    <mergeCell ref="P2:T2"/>
    <mergeCell ref="K2:O2"/>
    <mergeCell ref="B2:C2"/>
    <mergeCell ref="D2:F2"/>
    <mergeCell ref="G2:J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29" sqref="K29"/>
    </sheetView>
  </sheetViews>
  <sheetFormatPr defaultColWidth="9.00390625" defaultRowHeight="16.5"/>
  <sheetData>
    <row r="1" spans="1:19" ht="17.25" thickBot="1">
      <c r="A1" s="44" t="s">
        <v>0</v>
      </c>
      <c r="B1" s="44"/>
      <c r="C1" s="44"/>
      <c r="D1" s="45"/>
      <c r="E1" s="45"/>
      <c r="F1" s="45"/>
      <c r="G1" s="45"/>
      <c r="H1" s="45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2:22" ht="18" thickBot="1" thickTop="1">
      <c r="B2" s="41" t="s">
        <v>37</v>
      </c>
      <c r="C2" s="42"/>
      <c r="D2" s="42"/>
      <c r="E2" s="42"/>
      <c r="F2" s="42"/>
      <c r="G2" s="42"/>
      <c r="H2" s="43"/>
      <c r="I2" s="41" t="s">
        <v>38</v>
      </c>
      <c r="J2" s="42"/>
      <c r="K2" s="42"/>
      <c r="L2" s="42"/>
      <c r="M2" s="42"/>
      <c r="N2" s="42"/>
      <c r="O2" s="43"/>
      <c r="P2" s="41" t="s">
        <v>41</v>
      </c>
      <c r="Q2" s="42"/>
      <c r="R2" s="42"/>
      <c r="S2" s="42"/>
      <c r="T2" s="42"/>
      <c r="U2" s="42"/>
      <c r="V2" s="43"/>
    </row>
    <row r="3" spans="2:22" ht="29.25" thickTop="1">
      <c r="B3" s="31" t="s">
        <v>4</v>
      </c>
      <c r="C3" s="32" t="s">
        <v>5</v>
      </c>
      <c r="D3" s="32" t="s">
        <v>7</v>
      </c>
      <c r="E3" s="33" t="s">
        <v>27</v>
      </c>
      <c r="F3" s="34" t="s">
        <v>29</v>
      </c>
      <c r="G3" s="34" t="s">
        <v>31</v>
      </c>
      <c r="H3" s="35" t="s">
        <v>3</v>
      </c>
      <c r="I3" s="31" t="s">
        <v>4</v>
      </c>
      <c r="J3" s="32" t="s">
        <v>5</v>
      </c>
      <c r="K3" s="32" t="s">
        <v>7</v>
      </c>
      <c r="L3" s="33" t="s">
        <v>27</v>
      </c>
      <c r="M3" s="34" t="s">
        <v>29</v>
      </c>
      <c r="N3" s="34" t="s">
        <v>31</v>
      </c>
      <c r="O3" s="35" t="s">
        <v>3</v>
      </c>
      <c r="P3" s="31" t="s">
        <v>4</v>
      </c>
      <c r="Q3" s="32" t="s">
        <v>5</v>
      </c>
      <c r="R3" s="32" t="s">
        <v>7</v>
      </c>
      <c r="S3" s="33" t="s">
        <v>27</v>
      </c>
      <c r="T3" s="34" t="s">
        <v>29</v>
      </c>
      <c r="U3" s="34" t="s">
        <v>31</v>
      </c>
      <c r="V3" s="35" t="s">
        <v>3</v>
      </c>
    </row>
    <row r="4" spans="1:22" ht="16.5">
      <c r="A4" s="3" t="s">
        <v>8</v>
      </c>
      <c r="B4" s="4">
        <v>1006</v>
      </c>
      <c r="C4" s="1">
        <v>10241</v>
      </c>
      <c r="D4" s="1">
        <v>157</v>
      </c>
      <c r="E4" s="1">
        <v>934</v>
      </c>
      <c r="F4" s="1">
        <v>335</v>
      </c>
      <c r="G4" s="1">
        <v>345</v>
      </c>
      <c r="H4" s="5">
        <f aca="true" t="shared" si="0" ref="H4:H24">SUM(B4:G4)</f>
        <v>13018</v>
      </c>
      <c r="I4" s="4">
        <v>1006</v>
      </c>
      <c r="J4" s="1">
        <v>10241</v>
      </c>
      <c r="K4" s="1">
        <v>157</v>
      </c>
      <c r="L4" s="1">
        <v>934</v>
      </c>
      <c r="M4" s="1">
        <v>345</v>
      </c>
      <c r="N4" s="1">
        <v>366</v>
      </c>
      <c r="O4" s="5">
        <f aca="true" t="shared" si="1" ref="O4:O24">SUM(I4:N4)</f>
        <v>13049</v>
      </c>
      <c r="P4" s="4">
        <v>1006</v>
      </c>
      <c r="Q4" s="1">
        <v>10241</v>
      </c>
      <c r="R4" s="1">
        <v>157</v>
      </c>
      <c r="S4" s="1">
        <v>934</v>
      </c>
      <c r="T4" s="1">
        <v>352</v>
      </c>
      <c r="U4" s="1">
        <v>374</v>
      </c>
      <c r="V4" s="5">
        <f aca="true" t="shared" si="2" ref="V4:V24">SUM(P4:U4)</f>
        <v>13064</v>
      </c>
    </row>
    <row r="5" spans="1:22" ht="16.5">
      <c r="A5" s="3" t="s">
        <v>9</v>
      </c>
      <c r="B5" s="4">
        <v>7170</v>
      </c>
      <c r="C5" s="1">
        <v>300</v>
      </c>
      <c r="D5" s="1">
        <v>100</v>
      </c>
      <c r="E5" s="1">
        <v>825</v>
      </c>
      <c r="F5" s="1">
        <v>395</v>
      </c>
      <c r="G5" s="1">
        <v>405</v>
      </c>
      <c r="H5" s="5">
        <f t="shared" si="0"/>
        <v>9195</v>
      </c>
      <c r="I5" s="4">
        <v>7170</v>
      </c>
      <c r="J5" s="1">
        <v>300</v>
      </c>
      <c r="K5" s="1">
        <v>100</v>
      </c>
      <c r="L5" s="1">
        <v>825</v>
      </c>
      <c r="M5" s="1">
        <v>412</v>
      </c>
      <c r="N5" s="1">
        <v>425</v>
      </c>
      <c r="O5" s="5">
        <f t="shared" si="1"/>
        <v>9232</v>
      </c>
      <c r="P5" s="4">
        <v>7170</v>
      </c>
      <c r="Q5" s="1">
        <v>300</v>
      </c>
      <c r="R5" s="1">
        <v>100</v>
      </c>
      <c r="S5" s="1">
        <v>825</v>
      </c>
      <c r="T5" s="1">
        <v>415</v>
      </c>
      <c r="U5" s="1">
        <v>428</v>
      </c>
      <c r="V5" s="5">
        <f t="shared" si="2"/>
        <v>9238</v>
      </c>
    </row>
    <row r="6" spans="1:22" ht="16.5">
      <c r="A6" s="3" t="s">
        <v>10</v>
      </c>
      <c r="B6" s="4">
        <v>8248</v>
      </c>
      <c r="C6" s="1">
        <v>1680</v>
      </c>
      <c r="D6" s="1">
        <v>128</v>
      </c>
      <c r="E6" s="1">
        <v>1230</v>
      </c>
      <c r="F6" s="1">
        <v>283</v>
      </c>
      <c r="G6" s="1">
        <v>290</v>
      </c>
      <c r="H6" s="5">
        <f t="shared" si="0"/>
        <v>11859</v>
      </c>
      <c r="I6" s="4">
        <v>8248</v>
      </c>
      <c r="J6" s="1">
        <v>1680</v>
      </c>
      <c r="K6" s="1">
        <v>128</v>
      </c>
      <c r="L6" s="1">
        <v>1230</v>
      </c>
      <c r="M6" s="1">
        <v>290</v>
      </c>
      <c r="N6" s="1">
        <v>314</v>
      </c>
      <c r="O6" s="5">
        <f t="shared" si="1"/>
        <v>11890</v>
      </c>
      <c r="P6" s="4">
        <v>8248</v>
      </c>
      <c r="Q6" s="1">
        <v>1680</v>
      </c>
      <c r="R6" s="1">
        <v>128</v>
      </c>
      <c r="S6" s="1">
        <v>1230</v>
      </c>
      <c r="T6" s="1">
        <v>299</v>
      </c>
      <c r="U6" s="1">
        <v>317</v>
      </c>
      <c r="V6" s="5">
        <f t="shared" si="2"/>
        <v>11902</v>
      </c>
    </row>
    <row r="7" spans="1:22" ht="16.5">
      <c r="A7" s="3" t="s">
        <v>11</v>
      </c>
      <c r="B7" s="4">
        <v>402</v>
      </c>
      <c r="C7" s="1">
        <v>604</v>
      </c>
      <c r="D7" s="1">
        <v>32</v>
      </c>
      <c r="E7" s="1">
        <v>742</v>
      </c>
      <c r="F7" s="1">
        <v>478</v>
      </c>
      <c r="G7" s="1">
        <v>296</v>
      </c>
      <c r="H7" s="5">
        <f t="shared" si="0"/>
        <v>2554</v>
      </c>
      <c r="I7" s="4">
        <v>402</v>
      </c>
      <c r="J7" s="1">
        <v>604</v>
      </c>
      <c r="K7" s="1">
        <v>32</v>
      </c>
      <c r="L7" s="1">
        <v>742</v>
      </c>
      <c r="M7" s="1">
        <v>488</v>
      </c>
      <c r="N7" s="1">
        <v>310</v>
      </c>
      <c r="O7" s="5">
        <f t="shared" si="1"/>
        <v>2578</v>
      </c>
      <c r="P7" s="4">
        <v>402</v>
      </c>
      <c r="Q7" s="1">
        <v>604</v>
      </c>
      <c r="R7" s="1">
        <v>32</v>
      </c>
      <c r="S7" s="1">
        <v>742</v>
      </c>
      <c r="T7" s="1">
        <v>492</v>
      </c>
      <c r="U7" s="1">
        <v>316</v>
      </c>
      <c r="V7" s="5">
        <f t="shared" si="2"/>
        <v>2588</v>
      </c>
    </row>
    <row r="8" spans="1:22" ht="16.5">
      <c r="A8" s="12" t="s">
        <v>12</v>
      </c>
      <c r="B8" s="15">
        <v>300</v>
      </c>
      <c r="C8" s="16">
        <v>1170</v>
      </c>
      <c r="D8" s="16">
        <v>39</v>
      </c>
      <c r="E8" s="1">
        <v>856</v>
      </c>
      <c r="F8" s="1">
        <v>401</v>
      </c>
      <c r="G8" s="1">
        <v>402</v>
      </c>
      <c r="H8" s="5">
        <f t="shared" si="0"/>
        <v>3168</v>
      </c>
      <c r="I8" s="15">
        <v>300</v>
      </c>
      <c r="J8" s="16">
        <v>1170</v>
      </c>
      <c r="K8" s="16">
        <v>39</v>
      </c>
      <c r="L8" s="1">
        <v>856</v>
      </c>
      <c r="M8" s="1">
        <v>411</v>
      </c>
      <c r="N8" s="1">
        <v>423</v>
      </c>
      <c r="O8" s="5">
        <f t="shared" si="1"/>
        <v>3199</v>
      </c>
      <c r="P8" s="15">
        <v>300</v>
      </c>
      <c r="Q8" s="16">
        <v>1170</v>
      </c>
      <c r="R8" s="16">
        <v>39</v>
      </c>
      <c r="S8" s="1">
        <v>856</v>
      </c>
      <c r="T8" s="1">
        <v>415</v>
      </c>
      <c r="U8" s="1">
        <v>425</v>
      </c>
      <c r="V8" s="5">
        <f t="shared" si="2"/>
        <v>3205</v>
      </c>
    </row>
    <row r="9" spans="1:22" ht="16.5">
      <c r="A9" s="3" t="s">
        <v>20</v>
      </c>
      <c r="B9" s="4">
        <v>1167</v>
      </c>
      <c r="C9" s="1">
        <v>563</v>
      </c>
      <c r="D9" s="1">
        <v>0</v>
      </c>
      <c r="E9" s="1">
        <v>1521</v>
      </c>
      <c r="F9" s="1">
        <v>258</v>
      </c>
      <c r="G9" s="1">
        <v>278</v>
      </c>
      <c r="H9" s="5">
        <f t="shared" si="0"/>
        <v>3787</v>
      </c>
      <c r="I9" s="4">
        <v>1167</v>
      </c>
      <c r="J9" s="1">
        <v>563</v>
      </c>
      <c r="K9" s="1">
        <v>0</v>
      </c>
      <c r="L9" s="1">
        <v>1521</v>
      </c>
      <c r="M9" s="1">
        <v>268</v>
      </c>
      <c r="N9" s="1">
        <v>288</v>
      </c>
      <c r="O9" s="5">
        <f t="shared" si="1"/>
        <v>3807</v>
      </c>
      <c r="P9" s="4">
        <v>1167</v>
      </c>
      <c r="Q9" s="1">
        <v>563</v>
      </c>
      <c r="R9" s="1">
        <v>0</v>
      </c>
      <c r="S9" s="1">
        <v>1521</v>
      </c>
      <c r="T9" s="1">
        <v>274</v>
      </c>
      <c r="U9" s="1">
        <v>295</v>
      </c>
      <c r="V9" s="5">
        <f t="shared" si="2"/>
        <v>3820</v>
      </c>
    </row>
    <row r="10" spans="1:22" ht="16.5">
      <c r="A10" s="3" t="s">
        <v>39</v>
      </c>
      <c r="B10" s="4">
        <v>300</v>
      </c>
      <c r="C10" s="1">
        <v>1170</v>
      </c>
      <c r="D10" s="1">
        <v>39</v>
      </c>
      <c r="E10" s="1">
        <v>756</v>
      </c>
      <c r="F10" s="1">
        <v>162</v>
      </c>
      <c r="G10" s="1">
        <v>238</v>
      </c>
      <c r="H10" s="5">
        <f t="shared" si="0"/>
        <v>2665</v>
      </c>
      <c r="I10" s="4">
        <v>300</v>
      </c>
      <c r="J10" s="1">
        <v>1170</v>
      </c>
      <c r="K10" s="1">
        <v>39</v>
      </c>
      <c r="L10" s="1">
        <v>756</v>
      </c>
      <c r="M10" s="1">
        <v>178</v>
      </c>
      <c r="N10" s="1">
        <v>245</v>
      </c>
      <c r="O10" s="5">
        <f t="shared" si="1"/>
        <v>2688</v>
      </c>
      <c r="P10" s="4">
        <v>300</v>
      </c>
      <c r="Q10" s="1">
        <v>1170</v>
      </c>
      <c r="R10" s="1">
        <v>39</v>
      </c>
      <c r="S10" s="1">
        <v>756</v>
      </c>
      <c r="T10" s="1">
        <v>188</v>
      </c>
      <c r="U10" s="1">
        <v>251</v>
      </c>
      <c r="V10" s="5">
        <f t="shared" si="2"/>
        <v>2704</v>
      </c>
    </row>
    <row r="11" spans="1:22" ht="16.5">
      <c r="A11" s="3" t="s">
        <v>13</v>
      </c>
      <c r="B11" s="4">
        <v>525</v>
      </c>
      <c r="C11" s="1">
        <v>1125</v>
      </c>
      <c r="D11" s="1">
        <v>45</v>
      </c>
      <c r="E11" s="1">
        <v>823</v>
      </c>
      <c r="F11" s="1">
        <v>283</v>
      </c>
      <c r="G11" s="1">
        <v>290</v>
      </c>
      <c r="H11" s="5">
        <f t="shared" si="0"/>
        <v>3091</v>
      </c>
      <c r="I11" s="4">
        <v>525</v>
      </c>
      <c r="J11" s="1">
        <v>1125</v>
      </c>
      <c r="K11" s="1">
        <v>45</v>
      </c>
      <c r="L11" s="1">
        <v>823</v>
      </c>
      <c r="M11" s="1">
        <v>298</v>
      </c>
      <c r="N11" s="1">
        <v>311</v>
      </c>
      <c r="O11" s="5">
        <f t="shared" si="1"/>
        <v>3127</v>
      </c>
      <c r="P11" s="4">
        <v>525</v>
      </c>
      <c r="Q11" s="1">
        <v>1125</v>
      </c>
      <c r="R11" s="1">
        <v>45</v>
      </c>
      <c r="S11" s="1">
        <v>823</v>
      </c>
      <c r="T11" s="1">
        <v>301</v>
      </c>
      <c r="U11" s="1">
        <v>314</v>
      </c>
      <c r="V11" s="5">
        <f t="shared" si="2"/>
        <v>3133</v>
      </c>
    </row>
    <row r="12" spans="1:22" ht="16.5">
      <c r="A12" s="3" t="s">
        <v>14</v>
      </c>
      <c r="B12" s="4">
        <v>2754</v>
      </c>
      <c r="C12" s="1">
        <v>793</v>
      </c>
      <c r="D12" s="1">
        <v>72</v>
      </c>
      <c r="E12" s="1">
        <v>1523</v>
      </c>
      <c r="F12" s="1">
        <v>225</v>
      </c>
      <c r="G12" s="1">
        <v>282</v>
      </c>
      <c r="H12" s="5">
        <f t="shared" si="0"/>
        <v>5649</v>
      </c>
      <c r="I12" s="4">
        <v>2754</v>
      </c>
      <c r="J12" s="1">
        <v>793</v>
      </c>
      <c r="K12" s="1">
        <v>72</v>
      </c>
      <c r="L12" s="1">
        <v>1523</v>
      </c>
      <c r="M12" s="1">
        <v>240</v>
      </c>
      <c r="N12" s="1">
        <v>298</v>
      </c>
      <c r="O12" s="5">
        <f t="shared" si="1"/>
        <v>5680</v>
      </c>
      <c r="P12" s="4">
        <v>2754</v>
      </c>
      <c r="Q12" s="1">
        <v>793</v>
      </c>
      <c r="R12" s="1">
        <v>72</v>
      </c>
      <c r="S12" s="1">
        <v>1523</v>
      </c>
      <c r="T12" s="1">
        <v>244</v>
      </c>
      <c r="U12" s="1">
        <v>302</v>
      </c>
      <c r="V12" s="5">
        <f t="shared" si="2"/>
        <v>5688</v>
      </c>
    </row>
    <row r="13" spans="1:22" ht="16.5">
      <c r="A13" s="3" t="s">
        <v>15</v>
      </c>
      <c r="B13" s="4">
        <v>2948</v>
      </c>
      <c r="C13" s="1">
        <v>1822</v>
      </c>
      <c r="D13" s="1">
        <v>44</v>
      </c>
      <c r="E13" s="1">
        <v>1425</v>
      </c>
      <c r="F13" s="1">
        <v>220</v>
      </c>
      <c r="G13" s="1">
        <v>311</v>
      </c>
      <c r="H13" s="5">
        <f t="shared" si="0"/>
        <v>6770</v>
      </c>
      <c r="I13" s="4">
        <v>2948</v>
      </c>
      <c r="J13" s="1">
        <v>1822</v>
      </c>
      <c r="K13" s="1">
        <v>44</v>
      </c>
      <c r="L13" s="1">
        <v>1425</v>
      </c>
      <c r="M13" s="1">
        <v>225</v>
      </c>
      <c r="N13" s="1">
        <v>326</v>
      </c>
      <c r="O13" s="5">
        <f t="shared" si="1"/>
        <v>6790</v>
      </c>
      <c r="P13" s="4">
        <v>2948</v>
      </c>
      <c r="Q13" s="1">
        <v>1822</v>
      </c>
      <c r="R13" s="1">
        <v>44</v>
      </c>
      <c r="S13" s="1">
        <v>1425</v>
      </c>
      <c r="T13" s="1">
        <v>231</v>
      </c>
      <c r="U13" s="1">
        <v>332</v>
      </c>
      <c r="V13" s="5">
        <f t="shared" si="2"/>
        <v>6802</v>
      </c>
    </row>
    <row r="14" spans="1:22" ht="16.5">
      <c r="A14" s="3" t="s">
        <v>43</v>
      </c>
      <c r="B14" s="4">
        <v>1969</v>
      </c>
      <c r="C14" s="1">
        <v>1822</v>
      </c>
      <c r="D14" s="1">
        <v>32</v>
      </c>
      <c r="E14" s="1">
        <v>1523</v>
      </c>
      <c r="F14" s="1">
        <v>190</v>
      </c>
      <c r="G14" s="1">
        <v>267</v>
      </c>
      <c r="H14" s="5">
        <f t="shared" si="0"/>
        <v>5803</v>
      </c>
      <c r="I14" s="4">
        <v>1969</v>
      </c>
      <c r="J14" s="1">
        <v>1822</v>
      </c>
      <c r="K14" s="1">
        <v>32</v>
      </c>
      <c r="L14" s="1">
        <v>1523</v>
      </c>
      <c r="M14" s="1">
        <v>240</v>
      </c>
      <c r="N14" s="1">
        <v>278</v>
      </c>
      <c r="O14" s="5">
        <f t="shared" si="1"/>
        <v>5864</v>
      </c>
      <c r="P14" s="4">
        <v>1969</v>
      </c>
      <c r="Q14" s="1">
        <v>1822</v>
      </c>
      <c r="R14" s="1">
        <v>32</v>
      </c>
      <c r="S14" s="1">
        <v>1523</v>
      </c>
      <c r="T14" s="1">
        <v>242</v>
      </c>
      <c r="U14" s="1">
        <v>284</v>
      </c>
      <c r="V14" s="5">
        <f t="shared" si="2"/>
        <v>5872</v>
      </c>
    </row>
    <row r="15" spans="1:22" ht="16.5">
      <c r="A15" s="3" t="s">
        <v>16</v>
      </c>
      <c r="B15" s="4">
        <v>2000</v>
      </c>
      <c r="C15" s="1">
        <v>6200</v>
      </c>
      <c r="D15" s="1">
        <v>200</v>
      </c>
      <c r="E15" s="1">
        <v>1624</v>
      </c>
      <c r="F15" s="1">
        <v>230</v>
      </c>
      <c r="G15" s="1">
        <v>259</v>
      </c>
      <c r="H15" s="5">
        <f t="shared" si="0"/>
        <v>10513</v>
      </c>
      <c r="I15" s="4">
        <v>2000</v>
      </c>
      <c r="J15" s="1">
        <v>6200</v>
      </c>
      <c r="K15" s="1">
        <v>200</v>
      </c>
      <c r="L15" s="1">
        <v>1624</v>
      </c>
      <c r="M15" s="1">
        <v>260</v>
      </c>
      <c r="N15" s="1">
        <v>269</v>
      </c>
      <c r="O15" s="5">
        <f t="shared" si="1"/>
        <v>10553</v>
      </c>
      <c r="P15" s="4">
        <v>2000</v>
      </c>
      <c r="Q15" s="1">
        <v>6200</v>
      </c>
      <c r="R15" s="1">
        <v>200</v>
      </c>
      <c r="S15" s="1">
        <v>1624</v>
      </c>
      <c r="T15" s="1">
        <v>268</v>
      </c>
      <c r="U15" s="1">
        <v>271</v>
      </c>
      <c r="V15" s="5">
        <f t="shared" si="2"/>
        <v>10563</v>
      </c>
    </row>
    <row r="16" spans="1:22" ht="16.5">
      <c r="A16" s="3" t="s">
        <v>40</v>
      </c>
      <c r="B16" s="4">
        <v>312</v>
      </c>
      <c r="C16" s="1">
        <v>401</v>
      </c>
      <c r="D16" s="1">
        <v>98</v>
      </c>
      <c r="E16" s="1">
        <v>492</v>
      </c>
      <c r="F16" s="1">
        <v>480</v>
      </c>
      <c r="G16" s="1">
        <v>614</v>
      </c>
      <c r="H16" s="5">
        <f t="shared" si="0"/>
        <v>2397</v>
      </c>
      <c r="I16" s="4">
        <v>312</v>
      </c>
      <c r="J16" s="1">
        <v>401</v>
      </c>
      <c r="K16" s="1">
        <v>98</v>
      </c>
      <c r="L16" s="1">
        <v>492</v>
      </c>
      <c r="M16" s="1">
        <v>499</v>
      </c>
      <c r="N16" s="1">
        <v>622</v>
      </c>
      <c r="O16" s="5">
        <f t="shared" si="1"/>
        <v>2424</v>
      </c>
      <c r="P16" s="4">
        <v>312</v>
      </c>
      <c r="Q16" s="1">
        <v>401</v>
      </c>
      <c r="R16" s="1">
        <v>98</v>
      </c>
      <c r="S16" s="1">
        <v>492</v>
      </c>
      <c r="T16" s="1">
        <v>501</v>
      </c>
      <c r="U16" s="1">
        <v>628</v>
      </c>
      <c r="V16" s="5">
        <f t="shared" si="2"/>
        <v>2432</v>
      </c>
    </row>
    <row r="17" spans="1:22" ht="16.5">
      <c r="A17" s="3" t="s">
        <v>17</v>
      </c>
      <c r="B17" s="4">
        <v>4122</v>
      </c>
      <c r="C17" s="1">
        <v>1762</v>
      </c>
      <c r="D17" s="1">
        <v>38</v>
      </c>
      <c r="E17" s="1">
        <v>854</v>
      </c>
      <c r="F17" s="1">
        <v>275</v>
      </c>
      <c r="G17" s="1">
        <v>288</v>
      </c>
      <c r="H17" s="5">
        <f t="shared" si="0"/>
        <v>7339</v>
      </c>
      <c r="I17" s="4">
        <v>4122</v>
      </c>
      <c r="J17" s="1">
        <v>1762</v>
      </c>
      <c r="K17" s="1">
        <v>38</v>
      </c>
      <c r="L17" s="1">
        <v>854</v>
      </c>
      <c r="M17" s="1">
        <v>375</v>
      </c>
      <c r="N17" s="1">
        <v>298</v>
      </c>
      <c r="O17" s="5">
        <f t="shared" si="1"/>
        <v>7449</v>
      </c>
      <c r="P17" s="4">
        <v>4122</v>
      </c>
      <c r="Q17" s="1">
        <v>1762</v>
      </c>
      <c r="R17" s="1">
        <v>38</v>
      </c>
      <c r="S17" s="1">
        <v>854</v>
      </c>
      <c r="T17" s="1">
        <v>278</v>
      </c>
      <c r="U17" s="1">
        <v>301</v>
      </c>
      <c r="V17" s="5">
        <f t="shared" si="2"/>
        <v>7355</v>
      </c>
    </row>
    <row r="18" spans="1:22" ht="16.5">
      <c r="A18" s="3" t="s">
        <v>18</v>
      </c>
      <c r="B18" s="4">
        <v>320</v>
      </c>
      <c r="C18" s="1">
        <v>650</v>
      </c>
      <c r="D18" s="1">
        <v>120</v>
      </c>
      <c r="E18" s="1">
        <v>423</v>
      </c>
      <c r="F18" s="1">
        <v>668</v>
      </c>
      <c r="G18" s="1">
        <v>258</v>
      </c>
      <c r="H18" s="5">
        <f t="shared" si="0"/>
        <v>2439</v>
      </c>
      <c r="I18" s="4">
        <v>320</v>
      </c>
      <c r="J18" s="1">
        <v>650</v>
      </c>
      <c r="K18" s="1">
        <v>120</v>
      </c>
      <c r="L18" s="1">
        <v>423</v>
      </c>
      <c r="M18" s="1">
        <v>678</v>
      </c>
      <c r="N18" s="1">
        <v>271</v>
      </c>
      <c r="O18" s="5">
        <f t="shared" si="1"/>
        <v>2462</v>
      </c>
      <c r="P18" s="4">
        <v>320</v>
      </c>
      <c r="Q18" s="1">
        <v>650</v>
      </c>
      <c r="R18" s="1">
        <v>120</v>
      </c>
      <c r="S18" s="1">
        <v>423</v>
      </c>
      <c r="T18" s="1">
        <v>679</v>
      </c>
      <c r="U18" s="1">
        <v>281</v>
      </c>
      <c r="V18" s="5">
        <f t="shared" si="2"/>
        <v>2473</v>
      </c>
    </row>
    <row r="19" spans="1:22" ht="16.5">
      <c r="A19" s="3" t="s">
        <v>19</v>
      </c>
      <c r="B19" s="4">
        <v>680</v>
      </c>
      <c r="C19" s="1">
        <v>785</v>
      </c>
      <c r="D19" s="1">
        <v>87</v>
      </c>
      <c r="E19" s="1">
        <v>652</v>
      </c>
      <c r="F19" s="1">
        <v>325</v>
      </c>
      <c r="G19" s="1">
        <v>290</v>
      </c>
      <c r="H19" s="5">
        <f t="shared" si="0"/>
        <v>2819</v>
      </c>
      <c r="I19" s="4">
        <v>680</v>
      </c>
      <c r="J19" s="1">
        <v>785</v>
      </c>
      <c r="K19" s="1">
        <v>87</v>
      </c>
      <c r="L19" s="1">
        <v>652</v>
      </c>
      <c r="M19" s="1">
        <v>334</v>
      </c>
      <c r="N19" s="1">
        <v>321</v>
      </c>
      <c r="O19" s="5">
        <f t="shared" si="1"/>
        <v>2859</v>
      </c>
      <c r="P19" s="4">
        <v>680</v>
      </c>
      <c r="Q19" s="1">
        <v>785</v>
      </c>
      <c r="R19" s="1">
        <v>87</v>
      </c>
      <c r="S19" s="1">
        <v>652</v>
      </c>
      <c r="T19" s="1">
        <v>339</v>
      </c>
      <c r="U19" s="1">
        <v>324</v>
      </c>
      <c r="V19" s="5">
        <f t="shared" si="2"/>
        <v>2867</v>
      </c>
    </row>
    <row r="20" spans="1:22" ht="16.5">
      <c r="A20" s="3" t="s">
        <v>21</v>
      </c>
      <c r="B20" s="4">
        <v>3370</v>
      </c>
      <c r="C20" s="1">
        <v>650</v>
      </c>
      <c r="D20" s="1">
        <v>50</v>
      </c>
      <c r="E20" s="1">
        <v>885</v>
      </c>
      <c r="F20" s="1">
        <v>244</v>
      </c>
      <c r="G20" s="1">
        <v>377</v>
      </c>
      <c r="H20" s="5">
        <f t="shared" si="0"/>
        <v>5576</v>
      </c>
      <c r="I20" s="4">
        <v>3370</v>
      </c>
      <c r="J20" s="1">
        <v>650</v>
      </c>
      <c r="K20" s="1">
        <v>50</v>
      </c>
      <c r="L20" s="1">
        <v>885</v>
      </c>
      <c r="M20" s="1">
        <v>268</v>
      </c>
      <c r="N20" s="1">
        <v>380</v>
      </c>
      <c r="O20" s="5">
        <f t="shared" si="1"/>
        <v>5603</v>
      </c>
      <c r="P20" s="4">
        <v>3370</v>
      </c>
      <c r="Q20" s="1">
        <v>650</v>
      </c>
      <c r="R20" s="1">
        <v>50</v>
      </c>
      <c r="S20" s="1">
        <v>885</v>
      </c>
      <c r="T20" s="1">
        <v>274</v>
      </c>
      <c r="U20" s="1">
        <v>386</v>
      </c>
      <c r="V20" s="5">
        <f t="shared" si="2"/>
        <v>5615</v>
      </c>
    </row>
    <row r="21" spans="1:22" ht="16.5">
      <c r="A21" s="3" t="s">
        <v>22</v>
      </c>
      <c r="B21" s="4">
        <v>1841</v>
      </c>
      <c r="C21" s="1">
        <v>1100</v>
      </c>
      <c r="D21" s="1">
        <v>211</v>
      </c>
      <c r="E21" s="1">
        <v>1024</v>
      </c>
      <c r="F21" s="1">
        <v>223</v>
      </c>
      <c r="G21" s="1">
        <v>398</v>
      </c>
      <c r="H21" s="5">
        <f t="shared" si="0"/>
        <v>4797</v>
      </c>
      <c r="I21" s="4">
        <v>1841</v>
      </c>
      <c r="J21" s="1">
        <v>1100</v>
      </c>
      <c r="K21" s="1">
        <v>211</v>
      </c>
      <c r="L21" s="1">
        <v>1024</v>
      </c>
      <c r="M21" s="1">
        <v>250</v>
      </c>
      <c r="N21" s="1">
        <v>405</v>
      </c>
      <c r="O21" s="5">
        <f t="shared" si="1"/>
        <v>4831</v>
      </c>
      <c r="P21" s="4">
        <v>1841</v>
      </c>
      <c r="Q21" s="1">
        <v>1100</v>
      </c>
      <c r="R21" s="1">
        <v>211</v>
      </c>
      <c r="S21" s="1">
        <v>1024</v>
      </c>
      <c r="T21" s="1">
        <v>256</v>
      </c>
      <c r="U21" s="1">
        <v>412</v>
      </c>
      <c r="V21" s="5">
        <f t="shared" si="2"/>
        <v>4844</v>
      </c>
    </row>
    <row r="22" spans="1:22" ht="16.5">
      <c r="A22" s="3" t="s">
        <v>33</v>
      </c>
      <c r="B22" s="4">
        <v>360</v>
      </c>
      <c r="C22" s="1">
        <v>33</v>
      </c>
      <c r="D22" s="1">
        <v>78</v>
      </c>
      <c r="E22" s="1">
        <v>943</v>
      </c>
      <c r="F22" s="1">
        <v>680</v>
      </c>
      <c r="G22" s="1">
        <v>402</v>
      </c>
      <c r="H22" s="5">
        <f t="shared" si="0"/>
        <v>2496</v>
      </c>
      <c r="I22" s="4">
        <v>360</v>
      </c>
      <c r="J22" s="1">
        <v>33</v>
      </c>
      <c r="K22" s="1">
        <v>78</v>
      </c>
      <c r="L22" s="1">
        <v>943</v>
      </c>
      <c r="M22" s="1">
        <v>690</v>
      </c>
      <c r="N22" s="1">
        <v>415</v>
      </c>
      <c r="O22" s="5">
        <f t="shared" si="1"/>
        <v>2519</v>
      </c>
      <c r="P22" s="4">
        <v>360</v>
      </c>
      <c r="Q22" s="1">
        <v>33</v>
      </c>
      <c r="R22" s="1">
        <v>78</v>
      </c>
      <c r="S22" s="1">
        <v>943</v>
      </c>
      <c r="T22" s="1">
        <v>694</v>
      </c>
      <c r="U22" s="1">
        <v>419</v>
      </c>
      <c r="V22" s="5">
        <f t="shared" si="2"/>
        <v>2527</v>
      </c>
    </row>
    <row r="23" spans="1:22" ht="16.5">
      <c r="A23" s="3" t="s">
        <v>34</v>
      </c>
      <c r="B23" s="15">
        <v>380</v>
      </c>
      <c r="C23" s="16">
        <v>390</v>
      </c>
      <c r="D23" s="16">
        <v>90</v>
      </c>
      <c r="E23" s="1">
        <v>1548</v>
      </c>
      <c r="F23" s="1">
        <v>886</v>
      </c>
      <c r="G23" s="1">
        <v>463</v>
      </c>
      <c r="H23" s="5">
        <f t="shared" si="0"/>
        <v>3757</v>
      </c>
      <c r="I23" s="15">
        <v>380</v>
      </c>
      <c r="J23" s="16">
        <v>390</v>
      </c>
      <c r="K23" s="16">
        <v>90</v>
      </c>
      <c r="L23" s="1">
        <v>1548</v>
      </c>
      <c r="M23" s="1">
        <v>896</v>
      </c>
      <c r="N23" s="1">
        <v>488</v>
      </c>
      <c r="O23" s="5">
        <f t="shared" si="1"/>
        <v>3792</v>
      </c>
      <c r="P23" s="15">
        <v>380</v>
      </c>
      <c r="Q23" s="16">
        <v>390</v>
      </c>
      <c r="R23" s="16">
        <v>90</v>
      </c>
      <c r="S23" s="1">
        <v>1548</v>
      </c>
      <c r="T23" s="1">
        <v>898</v>
      </c>
      <c r="U23" s="1">
        <v>493</v>
      </c>
      <c r="V23" s="5">
        <f t="shared" si="2"/>
        <v>3799</v>
      </c>
    </row>
    <row r="24" spans="1:22" ht="17.25" thickBot="1">
      <c r="A24" s="3" t="s">
        <v>36</v>
      </c>
      <c r="B24" s="36">
        <v>255</v>
      </c>
      <c r="C24" s="37">
        <v>1256</v>
      </c>
      <c r="D24" s="37">
        <v>128</v>
      </c>
      <c r="E24" s="38">
        <v>453</v>
      </c>
      <c r="F24" s="40">
        <v>570</v>
      </c>
      <c r="G24" s="38">
        <v>902</v>
      </c>
      <c r="H24" s="39">
        <f t="shared" si="0"/>
        <v>3564</v>
      </c>
      <c r="I24" s="36">
        <v>255</v>
      </c>
      <c r="J24" s="37">
        <v>1256</v>
      </c>
      <c r="K24" s="37">
        <v>128</v>
      </c>
      <c r="L24" s="38">
        <v>453</v>
      </c>
      <c r="M24" s="40">
        <v>588</v>
      </c>
      <c r="N24" s="38">
        <v>922</v>
      </c>
      <c r="O24" s="39">
        <f t="shared" si="1"/>
        <v>3602</v>
      </c>
      <c r="P24" s="36">
        <v>255</v>
      </c>
      <c r="Q24" s="37">
        <v>1256</v>
      </c>
      <c r="R24" s="37">
        <v>128</v>
      </c>
      <c r="S24" s="38">
        <v>453</v>
      </c>
      <c r="T24" s="40">
        <v>594</v>
      </c>
      <c r="U24" s="38">
        <v>926</v>
      </c>
      <c r="V24" s="39">
        <f t="shared" si="2"/>
        <v>3612</v>
      </c>
    </row>
    <row r="25" ht="17.25" thickTop="1"/>
  </sheetData>
  <sheetProtection/>
  <mergeCells count="4">
    <mergeCell ref="B2:H2"/>
    <mergeCell ref="I2:O2"/>
    <mergeCell ref="A1:S1"/>
    <mergeCell ref="P2:V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S28" sqref="S28"/>
    </sheetView>
  </sheetViews>
  <sheetFormatPr defaultColWidth="9.00390625" defaultRowHeight="16.5"/>
  <sheetData>
    <row r="1" spans="1:15" ht="17.25" thickBot="1">
      <c r="A1" s="51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22" ht="18" thickBot="1" thickTop="1">
      <c r="B2" s="41" t="s">
        <v>42</v>
      </c>
      <c r="C2" s="42"/>
      <c r="D2" s="42"/>
      <c r="E2" s="42"/>
      <c r="F2" s="42"/>
      <c r="G2" s="42"/>
      <c r="H2" s="43"/>
      <c r="I2" s="41" t="s">
        <v>45</v>
      </c>
      <c r="J2" s="42"/>
      <c r="K2" s="42"/>
      <c r="L2" s="42"/>
      <c r="M2" s="42"/>
      <c r="N2" s="42"/>
      <c r="O2" s="43"/>
      <c r="P2" s="41" t="s">
        <v>46</v>
      </c>
      <c r="Q2" s="42"/>
      <c r="R2" s="42"/>
      <c r="S2" s="42"/>
      <c r="T2" s="42"/>
      <c r="U2" s="42"/>
      <c r="V2" s="43"/>
    </row>
    <row r="3" spans="2:22" ht="29.25" thickTop="1">
      <c r="B3" s="31" t="s">
        <v>4</v>
      </c>
      <c r="C3" s="32" t="s">
        <v>5</v>
      </c>
      <c r="D3" s="32" t="s">
        <v>7</v>
      </c>
      <c r="E3" s="33" t="s">
        <v>27</v>
      </c>
      <c r="F3" s="34" t="s">
        <v>29</v>
      </c>
      <c r="G3" s="34" t="s">
        <v>31</v>
      </c>
      <c r="H3" s="35" t="s">
        <v>3</v>
      </c>
      <c r="I3" s="31" t="s">
        <v>4</v>
      </c>
      <c r="J3" s="32" t="s">
        <v>5</v>
      </c>
      <c r="K3" s="32" t="s">
        <v>7</v>
      </c>
      <c r="L3" s="33" t="s">
        <v>27</v>
      </c>
      <c r="M3" s="34" t="s">
        <v>29</v>
      </c>
      <c r="N3" s="34" t="s">
        <v>31</v>
      </c>
      <c r="O3" s="35" t="s">
        <v>3</v>
      </c>
      <c r="P3" s="31" t="s">
        <v>4</v>
      </c>
      <c r="Q3" s="32" t="s">
        <v>5</v>
      </c>
      <c r="R3" s="32" t="s">
        <v>7</v>
      </c>
      <c r="S3" s="33" t="s">
        <v>27</v>
      </c>
      <c r="T3" s="34" t="s">
        <v>29</v>
      </c>
      <c r="U3" s="34" t="s">
        <v>31</v>
      </c>
      <c r="V3" s="35" t="s">
        <v>3</v>
      </c>
    </row>
    <row r="4" spans="1:22" ht="16.5">
      <c r="A4" s="3" t="s">
        <v>8</v>
      </c>
      <c r="B4" s="4">
        <v>1006</v>
      </c>
      <c r="C4" s="1">
        <v>10241</v>
      </c>
      <c r="D4" s="1">
        <v>157</v>
      </c>
      <c r="E4" s="1">
        <v>934</v>
      </c>
      <c r="F4" s="1">
        <v>355</v>
      </c>
      <c r="G4" s="1">
        <v>386</v>
      </c>
      <c r="H4" s="5">
        <f aca="true" t="shared" si="0" ref="H4:H21">SUM(B4:G4)</f>
        <v>13079</v>
      </c>
      <c r="I4" s="4">
        <v>1006</v>
      </c>
      <c r="J4" s="1">
        <v>10241</v>
      </c>
      <c r="K4" s="1">
        <v>157</v>
      </c>
      <c r="L4" s="1">
        <v>934</v>
      </c>
      <c r="M4" s="1">
        <v>364</v>
      </c>
      <c r="N4" s="1">
        <v>396</v>
      </c>
      <c r="O4" s="5">
        <f aca="true" t="shared" si="1" ref="O4:O21">SUM(I4:N4)</f>
        <v>13098</v>
      </c>
      <c r="P4" s="4">
        <v>1006</v>
      </c>
      <c r="Q4" s="1">
        <v>10241</v>
      </c>
      <c r="R4" s="1">
        <v>157</v>
      </c>
      <c r="S4" s="1">
        <v>934</v>
      </c>
      <c r="T4" s="1">
        <v>386</v>
      </c>
      <c r="U4" s="1">
        <v>401</v>
      </c>
      <c r="V4" s="5">
        <f aca="true" t="shared" si="2" ref="V4:V21">SUM(P4:U4)</f>
        <v>13125</v>
      </c>
    </row>
    <row r="5" spans="1:22" ht="16.5">
      <c r="A5" s="3" t="s">
        <v>9</v>
      </c>
      <c r="B5" s="4">
        <v>7170</v>
      </c>
      <c r="C5" s="1">
        <v>300</v>
      </c>
      <c r="D5" s="1">
        <v>100</v>
      </c>
      <c r="E5" s="1">
        <v>825</v>
      </c>
      <c r="F5" s="1">
        <v>418</v>
      </c>
      <c r="G5" s="1">
        <v>433</v>
      </c>
      <c r="H5" s="5">
        <f t="shared" si="0"/>
        <v>9246</v>
      </c>
      <c r="I5" s="4">
        <v>7170</v>
      </c>
      <c r="J5" s="1">
        <v>300</v>
      </c>
      <c r="K5" s="1">
        <v>100</v>
      </c>
      <c r="L5" s="1">
        <v>825</v>
      </c>
      <c r="M5" s="1">
        <v>441</v>
      </c>
      <c r="N5" s="1">
        <v>452</v>
      </c>
      <c r="O5" s="5">
        <f t="shared" si="1"/>
        <v>9288</v>
      </c>
      <c r="P5" s="4">
        <v>7170</v>
      </c>
      <c r="Q5" s="1">
        <v>300</v>
      </c>
      <c r="R5" s="1">
        <v>100</v>
      </c>
      <c r="S5" s="1">
        <v>825</v>
      </c>
      <c r="T5" s="1">
        <v>483</v>
      </c>
      <c r="U5" s="1">
        <v>487</v>
      </c>
      <c r="V5" s="5">
        <f t="shared" si="2"/>
        <v>9365</v>
      </c>
    </row>
    <row r="6" spans="1:22" ht="16.5">
      <c r="A6" s="3" t="s">
        <v>10</v>
      </c>
      <c r="B6" s="4">
        <v>8248</v>
      </c>
      <c r="C6" s="1">
        <v>1680</v>
      </c>
      <c r="D6" s="1">
        <v>128</v>
      </c>
      <c r="E6" s="1">
        <v>1230</v>
      </c>
      <c r="F6" s="1">
        <v>302</v>
      </c>
      <c r="G6" s="1">
        <v>325</v>
      </c>
      <c r="H6" s="5">
        <f t="shared" si="0"/>
        <v>11913</v>
      </c>
      <c r="I6" s="4">
        <v>8248</v>
      </c>
      <c r="J6" s="1">
        <v>1680</v>
      </c>
      <c r="K6" s="1">
        <v>128</v>
      </c>
      <c r="L6" s="1">
        <v>1230</v>
      </c>
      <c r="M6" s="1">
        <v>311</v>
      </c>
      <c r="N6" s="1">
        <v>334</v>
      </c>
      <c r="O6" s="5">
        <f t="shared" si="1"/>
        <v>11931</v>
      </c>
      <c r="P6" s="4">
        <v>8248</v>
      </c>
      <c r="Q6" s="1">
        <v>1680</v>
      </c>
      <c r="R6" s="1">
        <v>128</v>
      </c>
      <c r="S6" s="1">
        <v>1230</v>
      </c>
      <c r="T6" s="1">
        <v>325</v>
      </c>
      <c r="U6" s="1">
        <v>384</v>
      </c>
      <c r="V6" s="5">
        <f t="shared" si="2"/>
        <v>11995</v>
      </c>
    </row>
    <row r="7" spans="1:22" ht="16.5">
      <c r="A7" s="3" t="s">
        <v>11</v>
      </c>
      <c r="B7" s="4">
        <v>402</v>
      </c>
      <c r="C7" s="1">
        <v>604</v>
      </c>
      <c r="D7" s="1">
        <v>32</v>
      </c>
      <c r="E7" s="1">
        <v>742</v>
      </c>
      <c r="F7" s="1">
        <v>494</v>
      </c>
      <c r="G7" s="1">
        <v>320</v>
      </c>
      <c r="H7" s="5">
        <f t="shared" si="0"/>
        <v>2594</v>
      </c>
      <c r="I7" s="4">
        <v>402</v>
      </c>
      <c r="J7" s="1">
        <v>604</v>
      </c>
      <c r="K7" s="1">
        <v>32</v>
      </c>
      <c r="L7" s="1">
        <v>742</v>
      </c>
      <c r="M7" s="1">
        <v>502</v>
      </c>
      <c r="N7" s="1">
        <v>360</v>
      </c>
      <c r="O7" s="5">
        <f t="shared" si="1"/>
        <v>2642</v>
      </c>
      <c r="P7" s="4">
        <v>402</v>
      </c>
      <c r="Q7" s="1">
        <v>604</v>
      </c>
      <c r="R7" s="1">
        <v>32</v>
      </c>
      <c r="S7" s="1">
        <v>742</v>
      </c>
      <c r="T7" s="1">
        <v>519</v>
      </c>
      <c r="U7" s="1">
        <v>395</v>
      </c>
      <c r="V7" s="5">
        <f t="shared" si="2"/>
        <v>2694</v>
      </c>
    </row>
    <row r="8" spans="1:22" ht="16.5">
      <c r="A8" s="12" t="s">
        <v>12</v>
      </c>
      <c r="B8" s="15">
        <v>300</v>
      </c>
      <c r="C8" s="16">
        <v>1170</v>
      </c>
      <c r="D8" s="16">
        <v>39</v>
      </c>
      <c r="E8" s="1">
        <v>856</v>
      </c>
      <c r="F8" s="1">
        <v>420</v>
      </c>
      <c r="G8" s="1">
        <v>432</v>
      </c>
      <c r="H8" s="5">
        <f t="shared" si="0"/>
        <v>3217</v>
      </c>
      <c r="I8" s="15">
        <v>300</v>
      </c>
      <c r="J8" s="16">
        <v>1170</v>
      </c>
      <c r="K8" s="16">
        <v>39</v>
      </c>
      <c r="L8" s="1">
        <v>856</v>
      </c>
      <c r="M8" s="1">
        <v>432</v>
      </c>
      <c r="N8" s="1">
        <v>451</v>
      </c>
      <c r="O8" s="5">
        <f t="shared" si="1"/>
        <v>3248</v>
      </c>
      <c r="P8" s="15">
        <v>300</v>
      </c>
      <c r="Q8" s="16">
        <v>1170</v>
      </c>
      <c r="R8" s="16">
        <v>39</v>
      </c>
      <c r="S8" s="1">
        <v>856</v>
      </c>
      <c r="T8" s="1">
        <v>551</v>
      </c>
      <c r="U8" s="1">
        <v>538</v>
      </c>
      <c r="V8" s="5">
        <f t="shared" si="2"/>
        <v>3454</v>
      </c>
    </row>
    <row r="9" spans="1:22" ht="16.5">
      <c r="A9" s="3" t="s">
        <v>39</v>
      </c>
      <c r="B9" s="4">
        <v>300</v>
      </c>
      <c r="C9" s="1">
        <v>1170</v>
      </c>
      <c r="D9" s="1">
        <v>39</v>
      </c>
      <c r="E9" s="1">
        <v>756</v>
      </c>
      <c r="F9" s="1">
        <v>208</v>
      </c>
      <c r="G9" s="1">
        <v>266</v>
      </c>
      <c r="H9" s="5">
        <f t="shared" si="0"/>
        <v>2739</v>
      </c>
      <c r="I9" s="4">
        <v>300</v>
      </c>
      <c r="J9" s="1">
        <v>1170</v>
      </c>
      <c r="K9" s="1">
        <v>39</v>
      </c>
      <c r="L9" s="1">
        <v>756</v>
      </c>
      <c r="M9" s="1">
        <v>212</v>
      </c>
      <c r="N9" s="1">
        <v>274</v>
      </c>
      <c r="O9" s="5">
        <f t="shared" si="1"/>
        <v>2751</v>
      </c>
      <c r="P9" s="4">
        <v>300</v>
      </c>
      <c r="Q9" s="1">
        <v>1170</v>
      </c>
      <c r="R9" s="1">
        <v>39</v>
      </c>
      <c r="S9" s="1">
        <v>756</v>
      </c>
      <c r="T9" s="1">
        <v>241</v>
      </c>
      <c r="U9" s="1">
        <v>287</v>
      </c>
      <c r="V9" s="5">
        <f t="shared" si="2"/>
        <v>2793</v>
      </c>
    </row>
    <row r="10" spans="1:22" ht="16.5">
      <c r="A10" s="3" t="s">
        <v>14</v>
      </c>
      <c r="B10" s="4">
        <v>2754</v>
      </c>
      <c r="C10" s="1">
        <v>793</v>
      </c>
      <c r="D10" s="1">
        <v>72</v>
      </c>
      <c r="E10" s="1">
        <v>1523</v>
      </c>
      <c r="F10" s="1">
        <v>252</v>
      </c>
      <c r="G10" s="1">
        <v>306</v>
      </c>
      <c r="H10" s="5">
        <f t="shared" si="0"/>
        <v>5700</v>
      </c>
      <c r="I10" s="4">
        <v>2754</v>
      </c>
      <c r="J10" s="1">
        <v>793</v>
      </c>
      <c r="K10" s="1">
        <v>72</v>
      </c>
      <c r="L10" s="1">
        <v>1523</v>
      </c>
      <c r="M10" s="1">
        <v>264</v>
      </c>
      <c r="N10" s="1">
        <v>321</v>
      </c>
      <c r="O10" s="5">
        <f t="shared" si="1"/>
        <v>5727</v>
      </c>
      <c r="P10" s="4">
        <v>2754</v>
      </c>
      <c r="Q10" s="1">
        <v>793</v>
      </c>
      <c r="R10" s="1">
        <v>72</v>
      </c>
      <c r="S10" s="1">
        <v>1523</v>
      </c>
      <c r="T10" s="1">
        <v>210</v>
      </c>
      <c r="U10" s="1">
        <v>224</v>
      </c>
      <c r="V10" s="5">
        <f t="shared" si="2"/>
        <v>5576</v>
      </c>
    </row>
    <row r="11" spans="1:22" ht="16.5">
      <c r="A11" s="3" t="s">
        <v>43</v>
      </c>
      <c r="B11" s="4">
        <v>1969</v>
      </c>
      <c r="C11" s="1">
        <v>1822</v>
      </c>
      <c r="D11" s="1">
        <v>32</v>
      </c>
      <c r="E11" s="1">
        <v>1523</v>
      </c>
      <c r="F11" s="1">
        <v>254</v>
      </c>
      <c r="G11" s="1">
        <v>290</v>
      </c>
      <c r="H11" s="5">
        <f t="shared" si="0"/>
        <v>5890</v>
      </c>
      <c r="I11" s="4">
        <v>1969</v>
      </c>
      <c r="J11" s="1">
        <v>1822</v>
      </c>
      <c r="K11" s="1">
        <v>32</v>
      </c>
      <c r="L11" s="1">
        <v>1523</v>
      </c>
      <c r="M11" s="1">
        <v>268</v>
      </c>
      <c r="N11" s="1">
        <v>301</v>
      </c>
      <c r="O11" s="5">
        <f t="shared" si="1"/>
        <v>5915</v>
      </c>
      <c r="P11" s="4">
        <v>1969</v>
      </c>
      <c r="Q11" s="1">
        <v>1822</v>
      </c>
      <c r="R11" s="1">
        <v>32</v>
      </c>
      <c r="S11" s="1">
        <v>1523</v>
      </c>
      <c r="T11" s="1">
        <v>285</v>
      </c>
      <c r="U11" s="1">
        <v>326</v>
      </c>
      <c r="V11" s="5">
        <f t="shared" si="2"/>
        <v>5957</v>
      </c>
    </row>
    <row r="12" spans="1:22" ht="16.5">
      <c r="A12" s="3" t="s">
        <v>16</v>
      </c>
      <c r="B12" s="4">
        <v>2000</v>
      </c>
      <c r="C12" s="1">
        <v>6200</v>
      </c>
      <c r="D12" s="1">
        <v>200</v>
      </c>
      <c r="E12" s="1">
        <v>1624</v>
      </c>
      <c r="F12" s="1">
        <v>275</v>
      </c>
      <c r="G12" s="1">
        <v>283</v>
      </c>
      <c r="H12" s="5">
        <f t="shared" si="0"/>
        <v>10582</v>
      </c>
      <c r="I12" s="4">
        <v>2000</v>
      </c>
      <c r="J12" s="1">
        <v>6200</v>
      </c>
      <c r="K12" s="1">
        <v>200</v>
      </c>
      <c r="L12" s="1">
        <v>1624</v>
      </c>
      <c r="M12" s="1">
        <v>284</v>
      </c>
      <c r="N12" s="1">
        <v>296</v>
      </c>
      <c r="O12" s="5">
        <f t="shared" si="1"/>
        <v>10604</v>
      </c>
      <c r="P12" s="4">
        <v>2000</v>
      </c>
      <c r="Q12" s="1">
        <v>6200</v>
      </c>
      <c r="R12" s="1">
        <v>200</v>
      </c>
      <c r="S12" s="1">
        <v>1624</v>
      </c>
      <c r="T12" s="1">
        <v>296</v>
      </c>
      <c r="U12" s="1">
        <v>308</v>
      </c>
      <c r="V12" s="5">
        <f t="shared" si="2"/>
        <v>10628</v>
      </c>
    </row>
    <row r="13" spans="1:22" ht="16.5">
      <c r="A13" s="3" t="s">
        <v>40</v>
      </c>
      <c r="B13" s="4">
        <v>312</v>
      </c>
      <c r="C13" s="1">
        <v>401</v>
      </c>
      <c r="D13" s="1">
        <v>98</v>
      </c>
      <c r="E13" s="1">
        <v>492</v>
      </c>
      <c r="F13" s="1">
        <v>506</v>
      </c>
      <c r="G13" s="1">
        <v>633</v>
      </c>
      <c r="H13" s="5">
        <f t="shared" si="0"/>
        <v>2442</v>
      </c>
      <c r="I13" s="4">
        <v>312</v>
      </c>
      <c r="J13" s="1">
        <v>401</v>
      </c>
      <c r="K13" s="1">
        <v>98</v>
      </c>
      <c r="L13" s="1">
        <v>492</v>
      </c>
      <c r="M13" s="1">
        <v>524</v>
      </c>
      <c r="N13" s="1">
        <v>642</v>
      </c>
      <c r="O13" s="5">
        <f t="shared" si="1"/>
        <v>2469</v>
      </c>
      <c r="P13" s="4">
        <v>312</v>
      </c>
      <c r="Q13" s="1">
        <v>401</v>
      </c>
      <c r="R13" s="1">
        <v>98</v>
      </c>
      <c r="S13" s="1">
        <v>492</v>
      </c>
      <c r="T13" s="1">
        <v>573</v>
      </c>
      <c r="U13" s="1">
        <v>688</v>
      </c>
      <c r="V13" s="5">
        <f t="shared" si="2"/>
        <v>2564</v>
      </c>
    </row>
    <row r="14" spans="1:22" ht="16.5">
      <c r="A14" s="3" t="s">
        <v>17</v>
      </c>
      <c r="B14" s="4">
        <v>4122</v>
      </c>
      <c r="C14" s="1">
        <v>1762</v>
      </c>
      <c r="D14" s="1">
        <v>38</v>
      </c>
      <c r="E14" s="1">
        <v>854</v>
      </c>
      <c r="F14" s="1">
        <v>286</v>
      </c>
      <c r="G14" s="1">
        <v>306</v>
      </c>
      <c r="H14" s="5">
        <f t="shared" si="0"/>
        <v>7368</v>
      </c>
      <c r="I14" s="4">
        <v>4122</v>
      </c>
      <c r="J14" s="1">
        <v>1762</v>
      </c>
      <c r="K14" s="1">
        <v>38</v>
      </c>
      <c r="L14" s="1">
        <v>854</v>
      </c>
      <c r="M14" s="1">
        <v>296</v>
      </c>
      <c r="N14" s="1">
        <v>311</v>
      </c>
      <c r="O14" s="5">
        <f t="shared" si="1"/>
        <v>7383</v>
      </c>
      <c r="P14" s="4">
        <v>4122</v>
      </c>
      <c r="Q14" s="1">
        <v>1762</v>
      </c>
      <c r="R14" s="1">
        <v>38</v>
      </c>
      <c r="S14" s="1">
        <v>854</v>
      </c>
      <c r="T14" s="1">
        <v>326</v>
      </c>
      <c r="U14" s="1">
        <v>325</v>
      </c>
      <c r="V14" s="5">
        <f t="shared" si="2"/>
        <v>7427</v>
      </c>
    </row>
    <row r="15" spans="1:22" ht="16.5">
      <c r="A15" s="3" t="s">
        <v>18</v>
      </c>
      <c r="B15" s="4">
        <v>320</v>
      </c>
      <c r="C15" s="1">
        <v>650</v>
      </c>
      <c r="D15" s="1">
        <v>120</v>
      </c>
      <c r="E15" s="1">
        <v>423</v>
      </c>
      <c r="F15" s="1">
        <v>683</v>
      </c>
      <c r="G15" s="1">
        <v>288</v>
      </c>
      <c r="H15" s="5">
        <f t="shared" si="0"/>
        <v>2484</v>
      </c>
      <c r="I15" s="4">
        <v>320</v>
      </c>
      <c r="J15" s="1">
        <v>650</v>
      </c>
      <c r="K15" s="1">
        <v>120</v>
      </c>
      <c r="L15" s="1">
        <v>423</v>
      </c>
      <c r="M15" s="1">
        <v>691</v>
      </c>
      <c r="N15" s="1">
        <v>295</v>
      </c>
      <c r="O15" s="5">
        <f t="shared" si="1"/>
        <v>2499</v>
      </c>
      <c r="P15" s="4">
        <v>320</v>
      </c>
      <c r="Q15" s="1">
        <v>650</v>
      </c>
      <c r="R15" s="1">
        <v>120</v>
      </c>
      <c r="S15" s="1">
        <v>423</v>
      </c>
      <c r="T15" s="1">
        <v>724</v>
      </c>
      <c r="U15" s="1">
        <v>336</v>
      </c>
      <c r="V15" s="5">
        <f t="shared" si="2"/>
        <v>2573</v>
      </c>
    </row>
    <row r="16" spans="1:22" ht="16.5">
      <c r="A16" s="3" t="s">
        <v>19</v>
      </c>
      <c r="B16" s="4">
        <v>680</v>
      </c>
      <c r="C16" s="1">
        <v>785</v>
      </c>
      <c r="D16" s="1">
        <v>87</v>
      </c>
      <c r="E16" s="1">
        <v>652</v>
      </c>
      <c r="F16" s="1">
        <v>405</v>
      </c>
      <c r="G16" s="1">
        <v>326</v>
      </c>
      <c r="H16" s="5">
        <f t="shared" si="0"/>
        <v>2935</v>
      </c>
      <c r="I16" s="4">
        <v>680</v>
      </c>
      <c r="J16" s="1">
        <v>785</v>
      </c>
      <c r="K16" s="1">
        <v>87</v>
      </c>
      <c r="L16" s="1">
        <v>652</v>
      </c>
      <c r="M16" s="1">
        <v>412</v>
      </c>
      <c r="N16" s="1">
        <v>335</v>
      </c>
      <c r="O16" s="5">
        <f t="shared" si="1"/>
        <v>2951</v>
      </c>
      <c r="P16" s="4">
        <v>680</v>
      </c>
      <c r="Q16" s="1">
        <v>785</v>
      </c>
      <c r="R16" s="1">
        <v>87</v>
      </c>
      <c r="S16" s="1">
        <v>652</v>
      </c>
      <c r="T16" s="1">
        <v>451</v>
      </c>
      <c r="U16" s="1">
        <v>387</v>
      </c>
      <c r="V16" s="5">
        <f t="shared" si="2"/>
        <v>3042</v>
      </c>
    </row>
    <row r="17" spans="1:22" ht="16.5">
      <c r="A17" s="3" t="s">
        <v>21</v>
      </c>
      <c r="B17" s="4">
        <v>3370</v>
      </c>
      <c r="C17" s="1">
        <v>650</v>
      </c>
      <c r="D17" s="1">
        <v>50</v>
      </c>
      <c r="E17" s="1">
        <v>885</v>
      </c>
      <c r="F17" s="1">
        <v>289</v>
      </c>
      <c r="G17" s="1">
        <v>375</v>
      </c>
      <c r="H17" s="5">
        <f t="shared" si="0"/>
        <v>5619</v>
      </c>
      <c r="I17" s="4">
        <v>3370</v>
      </c>
      <c r="J17" s="1">
        <v>650</v>
      </c>
      <c r="K17" s="1">
        <v>50</v>
      </c>
      <c r="L17" s="1">
        <v>885</v>
      </c>
      <c r="M17" s="1">
        <v>293</v>
      </c>
      <c r="N17" s="1">
        <v>389</v>
      </c>
      <c r="O17" s="5">
        <f t="shared" si="1"/>
        <v>5637</v>
      </c>
      <c r="P17" s="4">
        <v>3370</v>
      </c>
      <c r="Q17" s="1">
        <v>650</v>
      </c>
      <c r="R17" s="1">
        <v>50</v>
      </c>
      <c r="S17" s="1">
        <v>885</v>
      </c>
      <c r="T17" s="1">
        <v>322</v>
      </c>
      <c r="U17" s="1">
        <v>407</v>
      </c>
      <c r="V17" s="5">
        <f t="shared" si="2"/>
        <v>5684</v>
      </c>
    </row>
    <row r="18" spans="1:22" ht="16.5">
      <c r="A18" s="3" t="s">
        <v>22</v>
      </c>
      <c r="B18" s="4">
        <v>1841</v>
      </c>
      <c r="C18" s="1">
        <v>1100</v>
      </c>
      <c r="D18" s="1">
        <v>211</v>
      </c>
      <c r="E18" s="1">
        <v>1024</v>
      </c>
      <c r="F18" s="1">
        <v>268</v>
      </c>
      <c r="G18" s="1">
        <v>442</v>
      </c>
      <c r="H18" s="5">
        <f t="shared" si="0"/>
        <v>4886</v>
      </c>
      <c r="I18" s="4">
        <v>1841</v>
      </c>
      <c r="J18" s="1">
        <v>1100</v>
      </c>
      <c r="K18" s="1">
        <v>211</v>
      </c>
      <c r="L18" s="1">
        <v>1024</v>
      </c>
      <c r="M18" s="1">
        <v>274</v>
      </c>
      <c r="N18" s="1">
        <v>451</v>
      </c>
      <c r="O18" s="5">
        <f t="shared" si="1"/>
        <v>4901</v>
      </c>
      <c r="P18" s="4">
        <v>1841</v>
      </c>
      <c r="Q18" s="1">
        <v>1100</v>
      </c>
      <c r="R18" s="1">
        <v>211</v>
      </c>
      <c r="S18" s="1">
        <v>1024</v>
      </c>
      <c r="T18" s="1">
        <v>339</v>
      </c>
      <c r="U18" s="1">
        <v>502</v>
      </c>
      <c r="V18" s="5">
        <f t="shared" si="2"/>
        <v>5017</v>
      </c>
    </row>
    <row r="19" spans="1:22" ht="16.5">
      <c r="A19" s="3" t="s">
        <v>33</v>
      </c>
      <c r="B19" s="4">
        <v>360</v>
      </c>
      <c r="C19" s="1">
        <v>33</v>
      </c>
      <c r="D19" s="1">
        <v>78</v>
      </c>
      <c r="E19" s="1">
        <v>943</v>
      </c>
      <c r="F19" s="1">
        <v>702</v>
      </c>
      <c r="G19" s="1">
        <v>420</v>
      </c>
      <c r="H19" s="5">
        <f t="shared" si="0"/>
        <v>2536</v>
      </c>
      <c r="I19" s="4">
        <v>360</v>
      </c>
      <c r="J19" s="1">
        <v>33</v>
      </c>
      <c r="K19" s="1">
        <v>78</v>
      </c>
      <c r="L19" s="1">
        <v>943</v>
      </c>
      <c r="M19" s="1">
        <v>716</v>
      </c>
      <c r="N19" s="1">
        <v>432</v>
      </c>
      <c r="O19" s="5">
        <f t="shared" si="1"/>
        <v>2562</v>
      </c>
      <c r="P19" s="4">
        <v>360</v>
      </c>
      <c r="Q19" s="1">
        <v>33</v>
      </c>
      <c r="R19" s="1">
        <v>78</v>
      </c>
      <c r="S19" s="1">
        <v>943</v>
      </c>
      <c r="T19" s="1">
        <v>771</v>
      </c>
      <c r="U19" s="1">
        <v>448</v>
      </c>
      <c r="V19" s="5">
        <f t="shared" si="2"/>
        <v>2633</v>
      </c>
    </row>
    <row r="20" spans="1:22" ht="16.5">
      <c r="A20" s="3" t="s">
        <v>34</v>
      </c>
      <c r="B20" s="15">
        <v>380</v>
      </c>
      <c r="C20" s="16">
        <v>390</v>
      </c>
      <c r="D20" s="16">
        <v>90</v>
      </c>
      <c r="E20" s="1">
        <v>1548</v>
      </c>
      <c r="F20" s="1">
        <v>903</v>
      </c>
      <c r="G20" s="1">
        <v>499</v>
      </c>
      <c r="H20" s="5">
        <f t="shared" si="0"/>
        <v>3810</v>
      </c>
      <c r="I20" s="15">
        <v>380</v>
      </c>
      <c r="J20" s="16">
        <v>390</v>
      </c>
      <c r="K20" s="16">
        <v>90</v>
      </c>
      <c r="L20" s="1">
        <v>1548</v>
      </c>
      <c r="M20" s="1">
        <v>921</v>
      </c>
      <c r="N20" s="1">
        <v>503</v>
      </c>
      <c r="O20" s="5">
        <f t="shared" si="1"/>
        <v>3832</v>
      </c>
      <c r="P20" s="15">
        <v>380</v>
      </c>
      <c r="Q20" s="16">
        <v>390</v>
      </c>
      <c r="R20" s="16">
        <v>90</v>
      </c>
      <c r="S20" s="1">
        <v>1548</v>
      </c>
      <c r="T20" s="1">
        <v>955</v>
      </c>
      <c r="U20" s="1">
        <v>663</v>
      </c>
      <c r="V20" s="5">
        <f t="shared" si="2"/>
        <v>4026</v>
      </c>
    </row>
    <row r="21" spans="1:22" ht="17.25" thickBot="1">
      <c r="A21" s="3" t="s">
        <v>36</v>
      </c>
      <c r="B21" s="36">
        <v>255</v>
      </c>
      <c r="C21" s="37">
        <v>1256</v>
      </c>
      <c r="D21" s="37">
        <v>128</v>
      </c>
      <c r="E21" s="38">
        <v>453</v>
      </c>
      <c r="F21" s="40">
        <v>604</v>
      </c>
      <c r="G21" s="38">
        <v>931</v>
      </c>
      <c r="H21" s="39">
        <f t="shared" si="0"/>
        <v>3627</v>
      </c>
      <c r="I21" s="36">
        <v>255</v>
      </c>
      <c r="J21" s="37">
        <v>1256</v>
      </c>
      <c r="K21" s="37">
        <v>128</v>
      </c>
      <c r="L21" s="38">
        <v>453</v>
      </c>
      <c r="M21" s="40">
        <v>624</v>
      </c>
      <c r="N21" s="38">
        <v>940</v>
      </c>
      <c r="O21" s="39">
        <f t="shared" si="1"/>
        <v>3656</v>
      </c>
      <c r="P21" s="36">
        <v>255</v>
      </c>
      <c r="Q21" s="37">
        <v>1256</v>
      </c>
      <c r="R21" s="37">
        <v>128</v>
      </c>
      <c r="S21" s="38">
        <v>453</v>
      </c>
      <c r="T21" s="40">
        <v>721</v>
      </c>
      <c r="U21" s="38">
        <v>966</v>
      </c>
      <c r="V21" s="39">
        <f t="shared" si="2"/>
        <v>3779</v>
      </c>
    </row>
    <row r="22" ht="17.25" thickTop="1"/>
    <row r="24" spans="1:7" ht="16.5">
      <c r="A24" s="50"/>
      <c r="B24" s="46"/>
      <c r="C24" s="46"/>
      <c r="D24" s="46"/>
      <c r="E24" s="46"/>
      <c r="F24" s="46"/>
      <c r="G24" s="46"/>
    </row>
  </sheetData>
  <sheetProtection/>
  <mergeCells count="5">
    <mergeCell ref="A24:G24"/>
    <mergeCell ref="B2:H2"/>
    <mergeCell ref="I2:O2"/>
    <mergeCell ref="A1:O1"/>
    <mergeCell ref="P2:V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IFANG</dc:creator>
  <cp:keywords/>
  <dc:description/>
  <cp:lastModifiedBy>USER</cp:lastModifiedBy>
  <dcterms:created xsi:type="dcterms:W3CDTF">2006-07-13T02:36:37Z</dcterms:created>
  <dcterms:modified xsi:type="dcterms:W3CDTF">2022-12-07T00:31:10Z</dcterms:modified>
  <cp:category/>
  <cp:version/>
  <cp:contentType/>
  <cp:contentStatus/>
</cp:coreProperties>
</file>